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53" windowHeight="9413"/>
  </bookViews>
  <sheets>
    <sheet name="总成绩名单" sheetId="1" r:id="rId1"/>
  </sheets>
  <definedNames>
    <definedName name="_xlnm._FilterDatabase" localSheetId="0" hidden="1">总成绩名单!$A$2:$L$109</definedName>
    <definedName name="_xlnm.Print_Titles" localSheetId="0">总成绩名单!$1:$2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<sst xmlns="http://schemas.openxmlformats.org/spreadsheetml/2006/main" count="530" uniqueCount="260">
  <si>
    <t>2024年通榆县事业单位公开招聘工作人员（含专项招聘高校毕业生）总成绩</t>
  </si>
  <si>
    <t>序号</t>
  </si>
  <si>
    <t>姓名</t>
  </si>
  <si>
    <t>准考证号</t>
  </si>
  <si>
    <t>报考单位名称</t>
  </si>
  <si>
    <t>岗位名称</t>
  </si>
  <si>
    <t>岗位代码</t>
  </si>
  <si>
    <t>笔试成绩
（含加分）</t>
  </si>
  <si>
    <t>面试成绩</t>
  </si>
  <si>
    <t>总成绩</t>
  </si>
  <si>
    <t>排名</t>
  </si>
  <si>
    <t>李宛婷</t>
  </si>
  <si>
    <t>通榆县社会治安综合治理服务中心</t>
  </si>
  <si>
    <t>法律服务</t>
  </si>
  <si>
    <t>82.60</t>
  </si>
  <si>
    <t>陈彤彤</t>
  </si>
  <si>
    <t>81.28</t>
  </si>
  <si>
    <t>张浩群</t>
  </si>
  <si>
    <t>81.08</t>
  </si>
  <si>
    <t>张东政</t>
  </si>
  <si>
    <t>81.52</t>
  </si>
  <si>
    <t>张然</t>
  </si>
  <si>
    <t>缺考</t>
  </si>
  <si>
    <t>郝冬霜</t>
  </si>
  <si>
    <t>刘鑫</t>
  </si>
  <si>
    <t>财务管理</t>
  </si>
  <si>
    <t>80.72</t>
  </si>
  <si>
    <t>张博天</t>
  </si>
  <si>
    <t>82.22</t>
  </si>
  <si>
    <t>马迪</t>
  </si>
  <si>
    <t>82.26</t>
  </si>
  <si>
    <t>王帅</t>
  </si>
  <si>
    <t>通榆县人才引进服务中心</t>
  </si>
  <si>
    <t>文字综合</t>
  </si>
  <si>
    <t>82.92</t>
  </si>
  <si>
    <t>于欣宇</t>
  </si>
  <si>
    <t>83.84</t>
  </si>
  <si>
    <t>张淼</t>
  </si>
  <si>
    <t>81.86</t>
  </si>
  <si>
    <t>邢阳</t>
  </si>
  <si>
    <t>计算机管理</t>
  </si>
  <si>
    <t>82.54</t>
  </si>
  <si>
    <t>田松瑞</t>
  </si>
  <si>
    <t>81.32</t>
  </si>
  <si>
    <t>于淼</t>
  </si>
  <si>
    <t>81.54</t>
  </si>
  <si>
    <t>王昌琦</t>
  </si>
  <si>
    <t>81.30</t>
  </si>
  <si>
    <t>司雨竹</t>
  </si>
  <si>
    <t>通榆县融媒体中心</t>
  </si>
  <si>
    <t>广播主持人</t>
  </si>
  <si>
    <t>0101</t>
  </si>
  <si>
    <t>83.86</t>
  </si>
  <si>
    <t>景晓婷</t>
  </si>
  <si>
    <t>80.94</t>
  </si>
  <si>
    <t>白佳莹</t>
  </si>
  <si>
    <t>82.32</t>
  </si>
  <si>
    <t>苏芮</t>
  </si>
  <si>
    <t>电视主持人</t>
  </si>
  <si>
    <t>0102</t>
  </si>
  <si>
    <t>83.16</t>
  </si>
  <si>
    <t>王旭冉</t>
  </si>
  <si>
    <t>81.78</t>
  </si>
  <si>
    <t>王小也</t>
  </si>
  <si>
    <t>陈禹含</t>
  </si>
  <si>
    <t>苑艺馨</t>
  </si>
  <si>
    <t>文艺编导</t>
  </si>
  <si>
    <t>0103</t>
  </si>
  <si>
    <t>82.10</t>
  </si>
  <si>
    <t>田红</t>
  </si>
  <si>
    <t>81.80</t>
  </si>
  <si>
    <t>魏新颖</t>
  </si>
  <si>
    <t>81.42</t>
  </si>
  <si>
    <t>刘鑫嵘</t>
  </si>
  <si>
    <t>新媒体设计</t>
  </si>
  <si>
    <t>0104</t>
  </si>
  <si>
    <t>80.66</t>
  </si>
  <si>
    <t>廉菀晴</t>
  </si>
  <si>
    <t>81.60</t>
  </si>
  <si>
    <t>李春婷</t>
  </si>
  <si>
    <t>80.32</t>
  </si>
  <si>
    <t>吴浙恺</t>
  </si>
  <si>
    <t>新媒体营销</t>
  </si>
  <si>
    <t>0105</t>
  </si>
  <si>
    <t>82.34</t>
  </si>
  <si>
    <t>张严巍</t>
  </si>
  <si>
    <t>81.58</t>
  </si>
  <si>
    <t>刘诗宁</t>
  </si>
  <si>
    <t>80.28</t>
  </si>
  <si>
    <t>宋宇奇</t>
  </si>
  <si>
    <t>媒体制作</t>
  </si>
  <si>
    <t>0106</t>
  </si>
  <si>
    <t>81.76</t>
  </si>
  <si>
    <t>廉昌鄅</t>
  </si>
  <si>
    <t>80.18</t>
  </si>
  <si>
    <t>满孝通</t>
  </si>
  <si>
    <t>83.24</t>
  </si>
  <si>
    <t>李帅男</t>
  </si>
  <si>
    <t>徐首一</t>
  </si>
  <si>
    <t>83.72</t>
  </si>
  <si>
    <t>许思铭</t>
  </si>
  <si>
    <t>82.82</t>
  </si>
  <si>
    <t>杨静</t>
  </si>
  <si>
    <t>通榆广播电视转播台</t>
  </si>
  <si>
    <t>播控中心讲解员</t>
  </si>
  <si>
    <t>0201</t>
  </si>
  <si>
    <t>81.04</t>
  </si>
  <si>
    <t>赵雨松</t>
  </si>
  <si>
    <t>丁丽</t>
  </si>
  <si>
    <t>孙珈路</t>
  </si>
  <si>
    <t>转播策划</t>
  </si>
  <si>
    <t>0202</t>
  </si>
  <si>
    <t>81.38</t>
  </si>
  <si>
    <t>邢书涵</t>
  </si>
  <si>
    <t>81.68</t>
  </si>
  <si>
    <t>王宇琳</t>
  </si>
  <si>
    <t>曹颖楠</t>
  </si>
  <si>
    <t>技术维护</t>
  </si>
  <si>
    <t>0203</t>
  </si>
  <si>
    <t>80.60</t>
  </si>
  <si>
    <t>王赢</t>
  </si>
  <si>
    <t>84.00</t>
  </si>
  <si>
    <t>王昊宇</t>
  </si>
  <si>
    <t>38.02</t>
  </si>
  <si>
    <t>于航</t>
  </si>
  <si>
    <t>行政后勤</t>
  </si>
  <si>
    <t>0204</t>
  </si>
  <si>
    <t>81.02</t>
  </si>
  <si>
    <t>邸新泽</t>
  </si>
  <si>
    <t>80.16</t>
  </si>
  <si>
    <t>李琳</t>
  </si>
  <si>
    <t>石运</t>
  </si>
  <si>
    <t>通榆县机构编制电子政务中心</t>
  </si>
  <si>
    <t>计算机应用</t>
  </si>
  <si>
    <t>0301</t>
  </si>
  <si>
    <t>81.70</t>
  </si>
  <si>
    <t>迟煜炜</t>
  </si>
  <si>
    <t>赵洪健</t>
  </si>
  <si>
    <t>郭潇杨</t>
  </si>
  <si>
    <t>通榆县国有资产管理服务中心</t>
  </si>
  <si>
    <t>0401</t>
  </si>
  <si>
    <t>82.44</t>
  </si>
  <si>
    <t>谷美茹</t>
  </si>
  <si>
    <t>83.58</t>
  </si>
  <si>
    <t>周琪</t>
  </si>
  <si>
    <t>孔唯旭</t>
  </si>
  <si>
    <t>0402</t>
  </si>
  <si>
    <t>82.08</t>
  </si>
  <si>
    <t>刘美娜</t>
  </si>
  <si>
    <t>82.20</t>
  </si>
  <si>
    <t>柏寒松</t>
  </si>
  <si>
    <t>81.82</t>
  </si>
  <si>
    <t>孙萌</t>
  </si>
  <si>
    <t>通榆县能源利用服务中心</t>
  </si>
  <si>
    <t>0501</t>
  </si>
  <si>
    <t>孙中华</t>
  </si>
  <si>
    <t>80.98</t>
  </si>
  <si>
    <t>赵云雷</t>
  </si>
  <si>
    <t>岳阳</t>
  </si>
  <si>
    <t>电气管理（一）</t>
  </si>
  <si>
    <t>0502</t>
  </si>
  <si>
    <t>80.22</t>
  </si>
  <si>
    <t>蔡思阳</t>
  </si>
  <si>
    <t>80.42</t>
  </si>
  <si>
    <t>于大永</t>
  </si>
  <si>
    <t>于鹤</t>
  </si>
  <si>
    <t>电气管理（二）</t>
  </si>
  <si>
    <t>0503</t>
  </si>
  <si>
    <t>80.92</t>
  </si>
  <si>
    <t>史雁冰</t>
  </si>
  <si>
    <t>80.86</t>
  </si>
  <si>
    <t>钟知高</t>
  </si>
  <si>
    <t>80.68</t>
  </si>
  <si>
    <t>王思佳</t>
  </si>
  <si>
    <t>通榆县审计中心</t>
  </si>
  <si>
    <t>财务审计</t>
  </si>
  <si>
    <t>0601</t>
  </si>
  <si>
    <t>82.78</t>
  </si>
  <si>
    <t>杨申</t>
  </si>
  <si>
    <t>张悦</t>
  </si>
  <si>
    <t>80.50</t>
  </si>
  <si>
    <t>蒙雨欣</t>
  </si>
  <si>
    <t>大数据管理</t>
  </si>
  <si>
    <t>0602</t>
  </si>
  <si>
    <t>高振东</t>
  </si>
  <si>
    <t>83.14</t>
  </si>
  <si>
    <t>夏日</t>
  </si>
  <si>
    <t>82.72</t>
  </si>
  <si>
    <t>冯禹宁</t>
  </si>
  <si>
    <t>建筑审计</t>
  </si>
  <si>
    <t>0603</t>
  </si>
  <si>
    <t>80.96</t>
  </si>
  <si>
    <t>姜玥琦</t>
  </si>
  <si>
    <t>81.26</t>
  </si>
  <si>
    <t>齐硕</t>
  </si>
  <si>
    <t>通榆县应急救援中心</t>
  </si>
  <si>
    <t>材料工程</t>
  </si>
  <si>
    <t>0701</t>
  </si>
  <si>
    <t>82.04</t>
  </si>
  <si>
    <t>张博</t>
  </si>
  <si>
    <t>刘博宇</t>
  </si>
  <si>
    <t>孟祥辉</t>
  </si>
  <si>
    <t>81.12</t>
  </si>
  <si>
    <t>王文泽</t>
  </si>
  <si>
    <t>81.22</t>
  </si>
  <si>
    <t>王天盈</t>
  </si>
  <si>
    <t>83.94</t>
  </si>
  <si>
    <t>韩禹</t>
  </si>
  <si>
    <t>0702</t>
  </si>
  <si>
    <t>郭永枫</t>
  </si>
  <si>
    <t>宋玉莹</t>
  </si>
  <si>
    <t>李欣瑶</t>
  </si>
  <si>
    <t>通榆县农村经济管理总站</t>
  </si>
  <si>
    <t>财务管理（一）</t>
  </si>
  <si>
    <t>0801</t>
  </si>
  <si>
    <t>81.14</t>
  </si>
  <si>
    <t>于盛楠</t>
  </si>
  <si>
    <t>83.04</t>
  </si>
  <si>
    <t>苏晓东</t>
  </si>
  <si>
    <t>80.90</t>
  </si>
  <si>
    <t>王思元</t>
  </si>
  <si>
    <t>财务管理（二）</t>
  </si>
  <si>
    <t>0802</t>
  </si>
  <si>
    <t>81.44</t>
  </si>
  <si>
    <t>许世豪</t>
  </si>
  <si>
    <t>杨超越</t>
  </si>
  <si>
    <t>许喆</t>
  </si>
  <si>
    <t>法律事务</t>
  </si>
  <si>
    <t>0803</t>
  </si>
  <si>
    <t>82.62</t>
  </si>
  <si>
    <t>苏可庆</t>
  </si>
  <si>
    <t>邵冬雪</t>
  </si>
  <si>
    <t>82.12</t>
  </si>
  <si>
    <t>王洋</t>
  </si>
  <si>
    <t>80.04</t>
  </si>
  <si>
    <t>王硕</t>
  </si>
  <si>
    <t>通榆县乡村振兴服务中心</t>
  </si>
  <si>
    <t>0901</t>
  </si>
  <si>
    <t>朱丹</t>
  </si>
  <si>
    <t>81.62</t>
  </si>
  <si>
    <t>金莹</t>
  </si>
  <si>
    <t>80.80</t>
  </si>
  <si>
    <t>吕可心</t>
  </si>
  <si>
    <t>0902</t>
  </si>
  <si>
    <t>83.80</t>
  </si>
  <si>
    <t>李金梦</t>
  </si>
  <si>
    <t>马雯鑫</t>
  </si>
  <si>
    <t>80.10</t>
  </si>
  <si>
    <t>李晓晶</t>
  </si>
  <si>
    <t>工程管理</t>
  </si>
  <si>
    <t>0903</t>
  </si>
  <si>
    <t>薛鸿宇</t>
  </si>
  <si>
    <t>王诗源</t>
  </si>
  <si>
    <t>鲁月</t>
  </si>
  <si>
    <t>通榆县迎新街道综合服务中心</t>
  </si>
  <si>
    <t>综合管理</t>
  </si>
  <si>
    <t>1001</t>
  </si>
  <si>
    <t>81.16</t>
  </si>
  <si>
    <t>姜丽娜</t>
  </si>
  <si>
    <t>刁荣荣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</si>
</sst>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宋体"/>
      <charset val="134"/>
    </font>
    <font>
      <b/>
      <sz val="16"/>
      <color indexed="8"/>
      <name val="黑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"/>
  <sheetViews>
    <sheetView tabSelected="1" workbookViewId="0">
      <selection activeCell="N14" sqref="N14"/>
    </sheetView>
  </sheetViews>
  <sheetFormatPr defaultColWidth="8.73451327433628" defaultRowHeight="14.3"/>
  <cols>
    <col min="1" max="1" width="8.73451327433628" style="1"/>
    <col min="2" max="2" width="7.54867256637168" customWidth="1"/>
    <col min="3" max="3" width="11" customWidth="1"/>
    <col min="4" max="4" width="37.3628318584071" customWidth="1"/>
    <col min="5" max="5" width="15.8672566371681" customWidth="1"/>
    <col min="6" max="6" width="9.27433628318584" style="1" customWidth="1"/>
    <col min="7" max="7" width="16.8141592920354" style="1" customWidth="1"/>
    <col min="8" max="8" width="11.2743362831858" customWidth="1"/>
    <col min="9" max="9" width="9.91150442477876" style="2" customWidth="1"/>
    <col min="10" max="10" width="6.63716814159292" style="1" customWidth="1"/>
    <col min="11" max="11" width="8.73451327433628" style="3"/>
  </cols>
  <sheetData>
    <row r="1" ht="37" customHeight="1" spans="1:10">
      <c r="A1" s="4" t="s">
        <v>0</v>
      </c>
      <c r="B1" s="4"/>
      <c r="C1" s="4"/>
      <c r="D1" s="4"/>
      <c r="E1" s="4"/>
      <c r="F1" s="4"/>
      <c r="G1" s="4"/>
      <c r="H1" s="4"/>
      <c r="I1" s="15"/>
      <c r="J1" s="4"/>
    </row>
    <row r="2" s="1" customFormat="1" ht="30.65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16" t="s">
        <v>9</v>
      </c>
      <c r="J2" s="6" t="s">
        <v>10</v>
      </c>
      <c r="K2" s="2"/>
    </row>
    <row r="3" ht="15.3" spans="1:10">
      <c r="A3" s="7">
        <v>1</v>
      </c>
      <c r="B3" s="8" t="s">
        <v>11</v>
      </c>
      <c r="C3" s="9">
        <v>24114818</v>
      </c>
      <c r="D3" s="10" t="s">
        <v>12</v>
      </c>
      <c r="E3" s="8" t="s">
        <v>13</v>
      </c>
      <c r="F3" s="11">
        <v>1101</v>
      </c>
      <c r="G3" s="11">
        <v>55.35</v>
      </c>
      <c r="H3" s="11" t="s">
        <v>14</v>
      </c>
      <c r="I3" s="17">
        <v>68.975</v>
      </c>
      <c r="J3" s="11">
        <f t="array" ref="J3">SUMPRODUCT(($F$3:$F$109=F3)*($I$3:$I$109&gt;I3))+1</f>
        <v>1</v>
      </c>
    </row>
    <row r="4" ht="15.3" spans="1:10">
      <c r="A4" s="7">
        <v>2</v>
      </c>
      <c r="B4" s="8" t="s">
        <v>15</v>
      </c>
      <c r="C4" s="9">
        <v>24114815</v>
      </c>
      <c r="D4" s="10" t="s">
        <v>12</v>
      </c>
      <c r="E4" s="8" t="s">
        <v>13</v>
      </c>
      <c r="F4" s="11">
        <v>1101</v>
      </c>
      <c r="G4" s="11">
        <v>49.3</v>
      </c>
      <c r="H4" s="11" t="s">
        <v>16</v>
      </c>
      <c r="I4" s="17">
        <v>65.29</v>
      </c>
      <c r="J4" s="11">
        <f t="array" ref="J4">SUMPRODUCT(($F$3:$F$109=F4)*($I$3:$I$109&gt;I4))+1</f>
        <v>2</v>
      </c>
    </row>
    <row r="5" ht="15.3" spans="1:10">
      <c r="A5" s="7">
        <v>3</v>
      </c>
      <c r="B5" s="8" t="s">
        <v>17</v>
      </c>
      <c r="C5" s="9">
        <v>24114814</v>
      </c>
      <c r="D5" s="10" t="s">
        <v>12</v>
      </c>
      <c r="E5" s="8" t="s">
        <v>13</v>
      </c>
      <c r="F5" s="11">
        <v>1101</v>
      </c>
      <c r="G5" s="11">
        <v>49.07</v>
      </c>
      <c r="H5" s="11" t="s">
        <v>18</v>
      </c>
      <c r="I5" s="17">
        <v>65.075</v>
      </c>
      <c r="J5" s="11">
        <f t="array" ref="J5">SUMPRODUCT(($F$3:$F$109=F5)*($I$3:$I$109&gt;I5))+1</f>
        <v>3</v>
      </c>
    </row>
    <row r="6" ht="15.3" spans="1:10">
      <c r="A6" s="7">
        <v>4</v>
      </c>
      <c r="B6" s="8" t="s">
        <v>19</v>
      </c>
      <c r="C6" s="9">
        <v>24114819</v>
      </c>
      <c r="D6" s="10" t="s">
        <v>12</v>
      </c>
      <c r="E6" s="8" t="s">
        <v>13</v>
      </c>
      <c r="F6" s="11">
        <v>1101</v>
      </c>
      <c r="G6" s="11">
        <v>47.67</v>
      </c>
      <c r="H6" s="11" t="s">
        <v>20</v>
      </c>
      <c r="I6" s="17">
        <v>64.595</v>
      </c>
      <c r="J6" s="11">
        <f t="array" ref="J6">SUMPRODUCT(($F$3:$F$109=F6)*($I$3:$I$109&gt;I6))+1</f>
        <v>4</v>
      </c>
    </row>
    <row r="7" ht="15.3" spans="1:10">
      <c r="A7" s="7">
        <v>5</v>
      </c>
      <c r="B7" s="8" t="s">
        <v>21</v>
      </c>
      <c r="C7" s="9">
        <v>24114820</v>
      </c>
      <c r="D7" s="10" t="s">
        <v>12</v>
      </c>
      <c r="E7" s="8" t="s">
        <v>13</v>
      </c>
      <c r="F7" s="11">
        <v>1101</v>
      </c>
      <c r="G7" s="11">
        <v>49.77</v>
      </c>
      <c r="H7" s="11" t="s">
        <v>22</v>
      </c>
      <c r="I7" s="17">
        <v>24.885</v>
      </c>
      <c r="J7" s="11">
        <f t="array" ref="J7">SUMPRODUCT(($F$3:$F$109=F7)*($I$3:$I$109&gt;I7))+1</f>
        <v>5</v>
      </c>
    </row>
    <row r="8" ht="15.3" spans="1:10">
      <c r="A8" s="7">
        <v>6</v>
      </c>
      <c r="B8" s="8" t="s">
        <v>23</v>
      </c>
      <c r="C8" s="9">
        <v>24114824</v>
      </c>
      <c r="D8" s="10" t="s">
        <v>12</v>
      </c>
      <c r="E8" s="8" t="s">
        <v>13</v>
      </c>
      <c r="F8" s="11">
        <v>1101</v>
      </c>
      <c r="G8" s="11">
        <v>42.56</v>
      </c>
      <c r="H8" s="11" t="s">
        <v>22</v>
      </c>
      <c r="I8" s="17">
        <v>21.28</v>
      </c>
      <c r="J8" s="11">
        <f t="array" ref="J8">SUMPRODUCT(($F$3:$F$109=F8)*($I$3:$I$109&gt;I8))+1</f>
        <v>6</v>
      </c>
    </row>
    <row r="9" ht="15.3" spans="1:10">
      <c r="A9" s="7">
        <v>7</v>
      </c>
      <c r="B9" s="8" t="s">
        <v>24</v>
      </c>
      <c r="C9" s="9">
        <v>24115001</v>
      </c>
      <c r="D9" s="10" t="s">
        <v>12</v>
      </c>
      <c r="E9" s="8" t="s">
        <v>25</v>
      </c>
      <c r="F9" s="11">
        <v>1102</v>
      </c>
      <c r="G9" s="11">
        <v>63.02</v>
      </c>
      <c r="H9" s="11" t="s">
        <v>26</v>
      </c>
      <c r="I9" s="17">
        <v>71.87</v>
      </c>
      <c r="J9" s="11">
        <f t="array" ref="J9">SUMPRODUCT(($F$3:$F$109=F9)*($I$3:$I$109&gt;I9))+1</f>
        <v>1</v>
      </c>
    </row>
    <row r="10" ht="15.3" spans="1:10">
      <c r="A10" s="7">
        <v>8</v>
      </c>
      <c r="B10" s="8" t="s">
        <v>27</v>
      </c>
      <c r="C10" s="9">
        <v>24114912</v>
      </c>
      <c r="D10" s="10" t="s">
        <v>12</v>
      </c>
      <c r="E10" s="8" t="s">
        <v>25</v>
      </c>
      <c r="F10" s="11">
        <v>1102</v>
      </c>
      <c r="G10" s="11">
        <v>57.91</v>
      </c>
      <c r="H10" s="11" t="s">
        <v>28</v>
      </c>
      <c r="I10" s="17">
        <v>70.065</v>
      </c>
      <c r="J10" s="11">
        <f t="array" ref="J10">SUMPRODUCT(($F$3:$F$109=F10)*($I$3:$I$109&gt;I10))+1</f>
        <v>2</v>
      </c>
    </row>
    <row r="11" ht="15.3" spans="1:10">
      <c r="A11" s="7">
        <v>9</v>
      </c>
      <c r="B11" s="8" t="s">
        <v>29</v>
      </c>
      <c r="C11" s="9">
        <v>24114927</v>
      </c>
      <c r="D11" s="10" t="s">
        <v>12</v>
      </c>
      <c r="E11" s="8" t="s">
        <v>25</v>
      </c>
      <c r="F11" s="11">
        <v>1102</v>
      </c>
      <c r="G11" s="11">
        <v>57.44</v>
      </c>
      <c r="H11" s="11" t="s">
        <v>30</v>
      </c>
      <c r="I11" s="17">
        <v>69.85</v>
      </c>
      <c r="J11" s="11">
        <f t="array" ref="J11">SUMPRODUCT(($F$3:$F$109=F11)*($I$3:$I$109&gt;I11))+1</f>
        <v>3</v>
      </c>
    </row>
    <row r="12" ht="15.3" spans="1:10">
      <c r="A12" s="7">
        <v>10</v>
      </c>
      <c r="B12" s="8" t="s">
        <v>31</v>
      </c>
      <c r="C12" s="9">
        <v>24115027</v>
      </c>
      <c r="D12" s="10" t="s">
        <v>32</v>
      </c>
      <c r="E12" s="8" t="s">
        <v>33</v>
      </c>
      <c r="F12" s="11">
        <v>1201</v>
      </c>
      <c r="G12" s="11">
        <v>59.07</v>
      </c>
      <c r="H12" s="11" t="s">
        <v>34</v>
      </c>
      <c r="I12" s="17">
        <v>70.995</v>
      </c>
      <c r="J12" s="11">
        <f t="array" ref="J12">SUMPRODUCT(($F$3:$F$109=F12)*($I$3:$I$109&gt;I12))+1</f>
        <v>1</v>
      </c>
    </row>
    <row r="13" ht="15.3" spans="1:10">
      <c r="A13" s="7">
        <v>11</v>
      </c>
      <c r="B13" s="8" t="s">
        <v>35</v>
      </c>
      <c r="C13" s="9">
        <v>24115029</v>
      </c>
      <c r="D13" s="10" t="s">
        <v>32</v>
      </c>
      <c r="E13" s="8" t="s">
        <v>33</v>
      </c>
      <c r="F13" s="11">
        <v>1201</v>
      </c>
      <c r="G13" s="11">
        <v>53.72</v>
      </c>
      <c r="H13" s="11" t="s">
        <v>36</v>
      </c>
      <c r="I13" s="17">
        <v>68.78</v>
      </c>
      <c r="J13" s="11">
        <f t="array" ref="J13">SUMPRODUCT(($F$3:$F$109=F13)*($I$3:$I$109&gt;I13))+1</f>
        <v>2</v>
      </c>
    </row>
    <row r="14" ht="15.3" spans="1:10">
      <c r="A14" s="7">
        <v>12</v>
      </c>
      <c r="B14" s="8" t="s">
        <v>37</v>
      </c>
      <c r="C14" s="9">
        <v>24115020</v>
      </c>
      <c r="D14" s="10" t="s">
        <v>32</v>
      </c>
      <c r="E14" s="8" t="s">
        <v>33</v>
      </c>
      <c r="F14" s="11">
        <v>1201</v>
      </c>
      <c r="G14" s="11">
        <v>55.58</v>
      </c>
      <c r="H14" s="11" t="s">
        <v>38</v>
      </c>
      <c r="I14" s="17">
        <v>68.72</v>
      </c>
      <c r="J14" s="11">
        <f t="array" ref="J14">SUMPRODUCT(($F$3:$F$109=F14)*($I$3:$I$109&gt;I14))+1</f>
        <v>3</v>
      </c>
    </row>
    <row r="15" ht="15.3" spans="1:10">
      <c r="A15" s="7">
        <v>13</v>
      </c>
      <c r="B15" s="8" t="s">
        <v>39</v>
      </c>
      <c r="C15" s="9">
        <v>24115110</v>
      </c>
      <c r="D15" s="10" t="s">
        <v>32</v>
      </c>
      <c r="E15" s="8" t="s">
        <v>40</v>
      </c>
      <c r="F15" s="11">
        <v>1202</v>
      </c>
      <c r="G15" s="11">
        <v>62.09</v>
      </c>
      <c r="H15" s="11" t="s">
        <v>41</v>
      </c>
      <c r="I15" s="17">
        <v>72.315</v>
      </c>
      <c r="J15" s="11">
        <f t="array" ref="J15">SUMPRODUCT(($F$3:$F$109=F15)*($I$3:$I$109&gt;I15))+1</f>
        <v>1</v>
      </c>
    </row>
    <row r="16" ht="15.3" spans="1:10">
      <c r="A16" s="7">
        <v>14</v>
      </c>
      <c r="B16" s="8" t="s">
        <v>42</v>
      </c>
      <c r="C16" s="9">
        <v>24115211</v>
      </c>
      <c r="D16" s="10" t="s">
        <v>32</v>
      </c>
      <c r="E16" s="8" t="s">
        <v>40</v>
      </c>
      <c r="F16" s="11">
        <v>1202</v>
      </c>
      <c r="G16" s="11">
        <v>59.3</v>
      </c>
      <c r="H16" s="11" t="s">
        <v>43</v>
      </c>
      <c r="I16" s="17">
        <v>70.31</v>
      </c>
      <c r="J16" s="11">
        <f t="array" ref="J16">SUMPRODUCT(($F$3:$F$109=F16)*($I$3:$I$109&gt;I16))+1</f>
        <v>2</v>
      </c>
    </row>
    <row r="17" ht="15.3" spans="1:10">
      <c r="A17" s="7">
        <v>15</v>
      </c>
      <c r="B17" s="8" t="s">
        <v>44</v>
      </c>
      <c r="C17" s="9">
        <v>24115123</v>
      </c>
      <c r="D17" s="10" t="s">
        <v>32</v>
      </c>
      <c r="E17" s="8" t="s">
        <v>40</v>
      </c>
      <c r="F17" s="11">
        <v>1202</v>
      </c>
      <c r="G17" s="11">
        <v>56.51</v>
      </c>
      <c r="H17" s="11" t="s">
        <v>45</v>
      </c>
      <c r="I17" s="17">
        <v>69.025</v>
      </c>
      <c r="J17" s="11">
        <f t="array" ref="J17">SUMPRODUCT(($F$3:$F$109=F17)*($I$3:$I$109&gt;I17))+1</f>
        <v>3</v>
      </c>
    </row>
    <row r="18" ht="15.3" spans="1:10">
      <c r="A18" s="7">
        <v>16</v>
      </c>
      <c r="B18" s="8" t="s">
        <v>46</v>
      </c>
      <c r="C18" s="9">
        <v>24115115</v>
      </c>
      <c r="D18" s="10" t="s">
        <v>32</v>
      </c>
      <c r="E18" s="8" t="s">
        <v>40</v>
      </c>
      <c r="F18" s="11">
        <v>1202</v>
      </c>
      <c r="G18" s="11">
        <v>56.51</v>
      </c>
      <c r="H18" s="11" t="s">
        <v>47</v>
      </c>
      <c r="I18" s="17">
        <v>68.905</v>
      </c>
      <c r="J18" s="11">
        <f t="array" ref="J18">SUMPRODUCT(($F$3:$F$109=F18)*($I$3:$I$109&gt;I18))+1</f>
        <v>4</v>
      </c>
    </row>
    <row r="19" ht="15.3" spans="1:10">
      <c r="A19" s="7">
        <v>17</v>
      </c>
      <c r="B19" s="12" t="s">
        <v>48</v>
      </c>
      <c r="C19" s="13">
        <v>24110102</v>
      </c>
      <c r="D19" s="10" t="s">
        <v>49</v>
      </c>
      <c r="E19" s="8" t="s">
        <v>50</v>
      </c>
      <c r="F19" s="11" t="s">
        <v>51</v>
      </c>
      <c r="G19" s="11">
        <v>53.02</v>
      </c>
      <c r="H19" s="11" t="s">
        <v>52</v>
      </c>
      <c r="I19" s="17">
        <v>68.44</v>
      </c>
      <c r="J19" s="11">
        <f t="array" ref="J19">SUMPRODUCT(($F$3:$F$109=F19)*($I$3:$I$109&gt;I19))+1</f>
        <v>1</v>
      </c>
    </row>
    <row r="20" ht="15.3" spans="1:10">
      <c r="A20" s="7">
        <v>18</v>
      </c>
      <c r="B20" s="12" t="s">
        <v>53</v>
      </c>
      <c r="C20" s="13">
        <v>24110101</v>
      </c>
      <c r="D20" s="10" t="s">
        <v>49</v>
      </c>
      <c r="E20" s="8" t="s">
        <v>50</v>
      </c>
      <c r="F20" s="11" t="s">
        <v>51</v>
      </c>
      <c r="G20" s="11">
        <v>49.76</v>
      </c>
      <c r="H20" s="11" t="s">
        <v>54</v>
      </c>
      <c r="I20" s="17">
        <v>65.35</v>
      </c>
      <c r="J20" s="11">
        <f t="array" ref="J20">SUMPRODUCT(($F$3:$F$109=F20)*($I$3:$I$109&gt;I20))+1</f>
        <v>2</v>
      </c>
    </row>
    <row r="21" ht="15.3" spans="1:10">
      <c r="A21" s="7">
        <v>19</v>
      </c>
      <c r="B21" s="12" t="s">
        <v>55</v>
      </c>
      <c r="C21" s="13">
        <v>24110103</v>
      </c>
      <c r="D21" s="10" t="s">
        <v>49</v>
      </c>
      <c r="E21" s="8" t="s">
        <v>50</v>
      </c>
      <c r="F21" s="11" t="s">
        <v>51</v>
      </c>
      <c r="G21" s="11">
        <v>36.97</v>
      </c>
      <c r="H21" s="11" t="s">
        <v>56</v>
      </c>
      <c r="I21" s="17">
        <v>59.645</v>
      </c>
      <c r="J21" s="11">
        <f t="array" ref="J21">SUMPRODUCT(($F$3:$F$109=F21)*($I$3:$I$109&gt;I21))+1</f>
        <v>3</v>
      </c>
    </row>
    <row r="22" ht="15.3" spans="1:10">
      <c r="A22" s="7">
        <v>20</v>
      </c>
      <c r="B22" s="12" t="s">
        <v>57</v>
      </c>
      <c r="C22" s="13">
        <v>24110109</v>
      </c>
      <c r="D22" s="10" t="s">
        <v>49</v>
      </c>
      <c r="E22" s="8" t="s">
        <v>58</v>
      </c>
      <c r="F22" s="11" t="s">
        <v>59</v>
      </c>
      <c r="G22" s="11">
        <v>43.02</v>
      </c>
      <c r="H22" s="11" t="s">
        <v>60</v>
      </c>
      <c r="I22" s="17">
        <v>63.09</v>
      </c>
      <c r="J22" s="11">
        <f t="array" ref="J22">SUMPRODUCT(($F$3:$F$109=F22)*($I$3:$I$109&gt;I22))+1</f>
        <v>1</v>
      </c>
    </row>
    <row r="23" ht="15.3" spans="1:10">
      <c r="A23" s="7">
        <v>21</v>
      </c>
      <c r="B23" s="12" t="s">
        <v>61</v>
      </c>
      <c r="C23" s="13">
        <v>24110110</v>
      </c>
      <c r="D23" s="10" t="s">
        <v>49</v>
      </c>
      <c r="E23" s="8" t="s">
        <v>58</v>
      </c>
      <c r="F23" s="11" t="s">
        <v>59</v>
      </c>
      <c r="G23" s="11">
        <v>41.16</v>
      </c>
      <c r="H23" s="11" t="s">
        <v>62</v>
      </c>
      <c r="I23" s="17">
        <v>61.47</v>
      </c>
      <c r="J23" s="11">
        <f t="array" ref="J23">SUMPRODUCT(($F$3:$F$109=F23)*($I$3:$I$109&gt;I23))+1</f>
        <v>2</v>
      </c>
    </row>
    <row r="24" ht="15.3" spans="1:10">
      <c r="A24" s="7">
        <v>22</v>
      </c>
      <c r="B24" s="12" t="s">
        <v>63</v>
      </c>
      <c r="C24" s="13">
        <v>24110105</v>
      </c>
      <c r="D24" s="10" t="s">
        <v>49</v>
      </c>
      <c r="E24" s="8" t="s">
        <v>58</v>
      </c>
      <c r="F24" s="11" t="s">
        <v>59</v>
      </c>
      <c r="G24" s="11">
        <v>42.32</v>
      </c>
      <c r="H24" s="11" t="s">
        <v>22</v>
      </c>
      <c r="I24" s="17">
        <v>21.16</v>
      </c>
      <c r="J24" s="11">
        <f t="array" ref="J24">SUMPRODUCT(($F$3:$F$109=F24)*($I$3:$I$109&gt;I24))+1</f>
        <v>3</v>
      </c>
    </row>
    <row r="25" ht="15.3" spans="1:10">
      <c r="A25" s="7">
        <v>23</v>
      </c>
      <c r="B25" s="12" t="s">
        <v>64</v>
      </c>
      <c r="C25" s="13">
        <v>24110106</v>
      </c>
      <c r="D25" s="10" t="s">
        <v>49</v>
      </c>
      <c r="E25" s="8" t="s">
        <v>58</v>
      </c>
      <c r="F25" s="11" t="s">
        <v>59</v>
      </c>
      <c r="G25" s="11">
        <v>41.62</v>
      </c>
      <c r="H25" s="11" t="s">
        <v>22</v>
      </c>
      <c r="I25" s="17">
        <v>20.81</v>
      </c>
      <c r="J25" s="11">
        <f t="array" ref="J25">SUMPRODUCT(($F$3:$F$109=F25)*($I$3:$I$109&gt;I25))+1</f>
        <v>4</v>
      </c>
    </row>
    <row r="26" ht="15.3" spans="1:10">
      <c r="A26" s="7">
        <v>24</v>
      </c>
      <c r="B26" s="12" t="s">
        <v>65</v>
      </c>
      <c r="C26" s="13">
        <v>24110125</v>
      </c>
      <c r="D26" s="10" t="s">
        <v>49</v>
      </c>
      <c r="E26" s="8" t="s">
        <v>66</v>
      </c>
      <c r="F26" s="11" t="s">
        <v>67</v>
      </c>
      <c r="G26" s="11">
        <v>53.95</v>
      </c>
      <c r="H26" s="11" t="s">
        <v>68</v>
      </c>
      <c r="I26" s="17">
        <v>68.025</v>
      </c>
      <c r="J26" s="11">
        <f t="array" ref="J26">SUMPRODUCT(($F$3:$F$109=F26)*($I$3:$I$109&gt;I26))+1</f>
        <v>1</v>
      </c>
    </row>
    <row r="27" ht="15.3" spans="1:10">
      <c r="A27" s="7">
        <v>25</v>
      </c>
      <c r="B27" s="12" t="s">
        <v>69</v>
      </c>
      <c r="C27" s="13">
        <v>24110119</v>
      </c>
      <c r="D27" s="10" t="s">
        <v>49</v>
      </c>
      <c r="E27" s="8" t="s">
        <v>66</v>
      </c>
      <c r="F27" s="11" t="s">
        <v>67</v>
      </c>
      <c r="G27" s="11">
        <v>50.46</v>
      </c>
      <c r="H27" s="11" t="s">
        <v>70</v>
      </c>
      <c r="I27" s="17">
        <v>66.13</v>
      </c>
      <c r="J27" s="11">
        <f t="array" ref="J27">SUMPRODUCT(($F$3:$F$109=F27)*($I$3:$I$109&gt;I27))+1</f>
        <v>2</v>
      </c>
    </row>
    <row r="28" ht="15.3" spans="1:10">
      <c r="A28" s="7">
        <v>26</v>
      </c>
      <c r="B28" s="12" t="s">
        <v>71</v>
      </c>
      <c r="C28" s="13">
        <v>24110120</v>
      </c>
      <c r="D28" s="10" t="s">
        <v>49</v>
      </c>
      <c r="E28" s="8" t="s">
        <v>66</v>
      </c>
      <c r="F28" s="11" t="s">
        <v>67</v>
      </c>
      <c r="G28" s="11">
        <v>50.23</v>
      </c>
      <c r="H28" s="11" t="s">
        <v>72</v>
      </c>
      <c r="I28" s="17">
        <v>65.825</v>
      </c>
      <c r="J28" s="11">
        <f t="array" ref="J28">SUMPRODUCT(($F$3:$F$109=F28)*($I$3:$I$109&gt;I28))+1</f>
        <v>3</v>
      </c>
    </row>
    <row r="29" ht="15.3" spans="1:10">
      <c r="A29" s="7">
        <v>27</v>
      </c>
      <c r="B29" s="12" t="s">
        <v>73</v>
      </c>
      <c r="C29" s="13">
        <v>24110204</v>
      </c>
      <c r="D29" s="10" t="s">
        <v>49</v>
      </c>
      <c r="E29" s="8" t="s">
        <v>74</v>
      </c>
      <c r="F29" s="11" t="s">
        <v>75</v>
      </c>
      <c r="G29" s="11">
        <v>61.4</v>
      </c>
      <c r="H29" s="11" t="s">
        <v>76</v>
      </c>
      <c r="I29" s="17">
        <v>71.03</v>
      </c>
      <c r="J29" s="11">
        <f t="array" ref="J29">SUMPRODUCT(($F$3:$F$109=F29)*($I$3:$I$109&gt;I29))+1</f>
        <v>1</v>
      </c>
    </row>
    <row r="30" ht="15.3" spans="1:10">
      <c r="A30" s="7">
        <v>28</v>
      </c>
      <c r="B30" s="12" t="s">
        <v>77</v>
      </c>
      <c r="C30" s="13">
        <v>24110205</v>
      </c>
      <c r="D30" s="10" t="s">
        <v>49</v>
      </c>
      <c r="E30" s="8" t="s">
        <v>74</v>
      </c>
      <c r="F30" s="11" t="s">
        <v>75</v>
      </c>
      <c r="G30" s="11">
        <v>55.81</v>
      </c>
      <c r="H30" s="11" t="s">
        <v>78</v>
      </c>
      <c r="I30" s="17">
        <v>68.705</v>
      </c>
      <c r="J30" s="11">
        <f t="array" ref="J30">SUMPRODUCT(($F$3:$F$109=F30)*($I$3:$I$109&gt;I30))+1</f>
        <v>2</v>
      </c>
    </row>
    <row r="31" ht="15.3" spans="1:10">
      <c r="A31" s="7">
        <v>29</v>
      </c>
      <c r="B31" s="12" t="s">
        <v>79</v>
      </c>
      <c r="C31" s="13">
        <v>24110202</v>
      </c>
      <c r="D31" s="10" t="s">
        <v>49</v>
      </c>
      <c r="E31" s="8" t="s">
        <v>74</v>
      </c>
      <c r="F31" s="11" t="s">
        <v>75</v>
      </c>
      <c r="G31" s="11">
        <v>50.93</v>
      </c>
      <c r="H31" s="11" t="s">
        <v>80</v>
      </c>
      <c r="I31" s="17">
        <v>65.625</v>
      </c>
      <c r="J31" s="11">
        <f t="array" ref="J31">SUMPRODUCT(($F$3:$F$109=F31)*($I$3:$I$109&gt;I31))+1</f>
        <v>3</v>
      </c>
    </row>
    <row r="32" ht="15.3" spans="1:10">
      <c r="A32" s="7">
        <v>30</v>
      </c>
      <c r="B32" s="12" t="s">
        <v>81</v>
      </c>
      <c r="C32" s="13">
        <v>24110217</v>
      </c>
      <c r="D32" s="10" t="s">
        <v>49</v>
      </c>
      <c r="E32" s="8" t="s">
        <v>82</v>
      </c>
      <c r="F32" s="11" t="s">
        <v>83</v>
      </c>
      <c r="G32" s="11">
        <v>76.97</v>
      </c>
      <c r="H32" s="11" t="s">
        <v>84</v>
      </c>
      <c r="I32" s="17">
        <v>79.655</v>
      </c>
      <c r="J32" s="11">
        <f t="array" ref="J32">SUMPRODUCT(($F$3:$F$109=F32)*($I$3:$I$109&gt;I32))+1</f>
        <v>1</v>
      </c>
    </row>
    <row r="33" ht="15.3" spans="1:10">
      <c r="A33" s="7">
        <v>31</v>
      </c>
      <c r="B33" s="12" t="s">
        <v>85</v>
      </c>
      <c r="C33" s="13">
        <v>24110229</v>
      </c>
      <c r="D33" s="10" t="s">
        <v>49</v>
      </c>
      <c r="E33" s="8" t="s">
        <v>82</v>
      </c>
      <c r="F33" s="11" t="s">
        <v>83</v>
      </c>
      <c r="G33" s="11">
        <v>59.3</v>
      </c>
      <c r="H33" s="11" t="s">
        <v>86</v>
      </c>
      <c r="I33" s="17">
        <v>70.44</v>
      </c>
      <c r="J33" s="11">
        <f t="array" ref="J33">SUMPRODUCT(($F$3:$F$109=F33)*($I$3:$I$109&gt;I33))+1</f>
        <v>2</v>
      </c>
    </row>
    <row r="34" ht="15.3" spans="1:10">
      <c r="A34" s="7">
        <v>32</v>
      </c>
      <c r="B34" s="12" t="s">
        <v>87</v>
      </c>
      <c r="C34" s="14">
        <v>24110228</v>
      </c>
      <c r="D34" s="10" t="s">
        <v>49</v>
      </c>
      <c r="E34" s="8" t="s">
        <v>82</v>
      </c>
      <c r="F34" s="11" t="s">
        <v>83</v>
      </c>
      <c r="G34" s="11">
        <v>58.84</v>
      </c>
      <c r="H34" s="11" t="s">
        <v>88</v>
      </c>
      <c r="I34" s="17">
        <v>69.56</v>
      </c>
      <c r="J34" s="11">
        <f t="array" ref="J34">SUMPRODUCT(($F$3:$F$109=F34)*($I$3:$I$109&gt;I34))+1</f>
        <v>3</v>
      </c>
    </row>
    <row r="35" ht="15.3" spans="1:10">
      <c r="A35" s="7">
        <v>33</v>
      </c>
      <c r="B35" s="12" t="s">
        <v>89</v>
      </c>
      <c r="C35" s="13">
        <v>24110325</v>
      </c>
      <c r="D35" s="10" t="s">
        <v>49</v>
      </c>
      <c r="E35" s="8" t="s">
        <v>90</v>
      </c>
      <c r="F35" s="11" t="s">
        <v>91</v>
      </c>
      <c r="G35" s="11">
        <v>59.07</v>
      </c>
      <c r="H35" s="11" t="s">
        <v>92</v>
      </c>
      <c r="I35" s="17">
        <v>70.415</v>
      </c>
      <c r="J35" s="11">
        <f t="array" ref="J35">SUMPRODUCT(($F$3:$F$109=F35)*($I$3:$I$109&gt;I35))+1</f>
        <v>1</v>
      </c>
    </row>
    <row r="36" ht="15.3" spans="1:10">
      <c r="A36" s="7">
        <v>34</v>
      </c>
      <c r="B36" s="12" t="s">
        <v>93</v>
      </c>
      <c r="C36" s="13">
        <v>24110330</v>
      </c>
      <c r="D36" s="10" t="s">
        <v>49</v>
      </c>
      <c r="E36" s="8" t="s">
        <v>90</v>
      </c>
      <c r="F36" s="11" t="s">
        <v>91</v>
      </c>
      <c r="G36" s="11">
        <v>54.88</v>
      </c>
      <c r="H36" s="11" t="s">
        <v>94</v>
      </c>
      <c r="I36" s="17">
        <v>67.53</v>
      </c>
      <c r="J36" s="11">
        <f t="array" ref="J36">SUMPRODUCT(($F$3:$F$109=F36)*($I$3:$I$109&gt;I36))+1</f>
        <v>2</v>
      </c>
    </row>
    <row r="37" ht="15.3" spans="1:10">
      <c r="A37" s="7">
        <v>35</v>
      </c>
      <c r="B37" s="12" t="s">
        <v>95</v>
      </c>
      <c r="C37" s="13">
        <v>24110405</v>
      </c>
      <c r="D37" s="10" t="s">
        <v>49</v>
      </c>
      <c r="E37" s="8" t="s">
        <v>90</v>
      </c>
      <c r="F37" s="11" t="s">
        <v>91</v>
      </c>
      <c r="G37" s="11">
        <v>51.63</v>
      </c>
      <c r="H37" s="11" t="s">
        <v>96</v>
      </c>
      <c r="I37" s="17">
        <v>67.435</v>
      </c>
      <c r="J37" s="11">
        <f t="array" ref="J37">SUMPRODUCT(($F$3:$F$109=F37)*($I$3:$I$109&gt;I37))+1</f>
        <v>3</v>
      </c>
    </row>
    <row r="38" ht="15.3" spans="1:10">
      <c r="A38" s="7">
        <v>36</v>
      </c>
      <c r="B38" s="12" t="s">
        <v>97</v>
      </c>
      <c r="C38" s="13">
        <v>24110320</v>
      </c>
      <c r="D38" s="10" t="s">
        <v>49</v>
      </c>
      <c r="E38" s="8" t="s">
        <v>90</v>
      </c>
      <c r="F38" s="11" t="s">
        <v>91</v>
      </c>
      <c r="G38" s="11">
        <v>51.86</v>
      </c>
      <c r="H38" s="11" t="s">
        <v>30</v>
      </c>
      <c r="I38" s="17">
        <v>67.06</v>
      </c>
      <c r="J38" s="11">
        <f t="array" ref="J38">SUMPRODUCT(($F$3:$F$109=F38)*($I$3:$I$109&gt;I38))+1</f>
        <v>4</v>
      </c>
    </row>
    <row r="39" ht="15.3" spans="1:10">
      <c r="A39" s="7">
        <v>37</v>
      </c>
      <c r="B39" s="12" t="s">
        <v>98</v>
      </c>
      <c r="C39" s="13">
        <v>24110403</v>
      </c>
      <c r="D39" s="10" t="s">
        <v>49</v>
      </c>
      <c r="E39" s="8" t="s">
        <v>90</v>
      </c>
      <c r="F39" s="11" t="s">
        <v>91</v>
      </c>
      <c r="G39" s="11">
        <v>49.77</v>
      </c>
      <c r="H39" s="11" t="s">
        <v>99</v>
      </c>
      <c r="I39" s="17">
        <v>66.745</v>
      </c>
      <c r="J39" s="11">
        <f t="array" ref="J39">SUMPRODUCT(($F$3:$F$109=F39)*($I$3:$I$109&gt;I39))+1</f>
        <v>5</v>
      </c>
    </row>
    <row r="40" ht="15.3" spans="1:10">
      <c r="A40" s="7">
        <v>38</v>
      </c>
      <c r="B40" s="12" t="s">
        <v>100</v>
      </c>
      <c r="C40" s="13">
        <v>24110401</v>
      </c>
      <c r="D40" s="10" t="s">
        <v>49</v>
      </c>
      <c r="E40" s="8" t="s">
        <v>90</v>
      </c>
      <c r="F40" s="11" t="s">
        <v>91</v>
      </c>
      <c r="G40" s="11">
        <v>48.83</v>
      </c>
      <c r="H40" s="11" t="s">
        <v>101</v>
      </c>
      <c r="I40" s="17">
        <v>65.825</v>
      </c>
      <c r="J40" s="11">
        <f t="array" ref="J40">SUMPRODUCT(($F$3:$F$109=F40)*($I$3:$I$109&gt;I40))+1</f>
        <v>6</v>
      </c>
    </row>
    <row r="41" ht="15.3" spans="1:10">
      <c r="A41" s="7">
        <v>39</v>
      </c>
      <c r="B41" s="12" t="s">
        <v>102</v>
      </c>
      <c r="C41" s="13">
        <v>24110418</v>
      </c>
      <c r="D41" s="10" t="s">
        <v>103</v>
      </c>
      <c r="E41" s="8" t="s">
        <v>104</v>
      </c>
      <c r="F41" s="11" t="s">
        <v>105</v>
      </c>
      <c r="G41" s="11">
        <v>62.09</v>
      </c>
      <c r="H41" s="11" t="s">
        <v>106</v>
      </c>
      <c r="I41" s="17">
        <v>71.565</v>
      </c>
      <c r="J41" s="11">
        <f t="array" ref="J41">SUMPRODUCT(($F$3:$F$109=F41)*($I$3:$I$109&gt;I41))+1</f>
        <v>1</v>
      </c>
    </row>
    <row r="42" ht="15.3" spans="1:10">
      <c r="A42" s="7">
        <v>40</v>
      </c>
      <c r="B42" s="12" t="s">
        <v>107</v>
      </c>
      <c r="C42" s="13">
        <v>24110427</v>
      </c>
      <c r="D42" s="10" t="s">
        <v>103</v>
      </c>
      <c r="E42" s="8" t="s">
        <v>104</v>
      </c>
      <c r="F42" s="11" t="s">
        <v>105</v>
      </c>
      <c r="G42" s="11">
        <v>56.98</v>
      </c>
      <c r="H42" s="11" t="s">
        <v>106</v>
      </c>
      <c r="I42" s="17">
        <v>69.01</v>
      </c>
      <c r="J42" s="11">
        <f t="array" ref="J42">SUMPRODUCT(($F$3:$F$109=F42)*($I$3:$I$109&gt;I42))+1</f>
        <v>2</v>
      </c>
    </row>
    <row r="43" ht="15.3" spans="1:10">
      <c r="A43" s="7">
        <v>41</v>
      </c>
      <c r="B43" s="12" t="s">
        <v>108</v>
      </c>
      <c r="C43" s="13">
        <v>24110428</v>
      </c>
      <c r="D43" s="10" t="s">
        <v>103</v>
      </c>
      <c r="E43" s="8" t="s">
        <v>104</v>
      </c>
      <c r="F43" s="11" t="s">
        <v>105</v>
      </c>
      <c r="G43" s="11">
        <v>56.74</v>
      </c>
      <c r="H43" s="11" t="s">
        <v>54</v>
      </c>
      <c r="I43" s="17">
        <v>68.84</v>
      </c>
      <c r="J43" s="11">
        <f t="array" ref="J43">SUMPRODUCT(($F$3:$F$109=F43)*($I$3:$I$109&gt;I43))+1</f>
        <v>3</v>
      </c>
    </row>
    <row r="44" ht="15.3" spans="1:10">
      <c r="A44" s="7">
        <v>42</v>
      </c>
      <c r="B44" s="12" t="s">
        <v>109</v>
      </c>
      <c r="C44" s="13">
        <v>24110515</v>
      </c>
      <c r="D44" s="10" t="s">
        <v>103</v>
      </c>
      <c r="E44" s="8" t="s">
        <v>110</v>
      </c>
      <c r="F44" s="11" t="s">
        <v>111</v>
      </c>
      <c r="G44" s="11">
        <v>61.86</v>
      </c>
      <c r="H44" s="11" t="s">
        <v>112</v>
      </c>
      <c r="I44" s="17">
        <v>71.62</v>
      </c>
      <c r="J44" s="11">
        <f t="array" ref="J44">SUMPRODUCT(($F$3:$F$109=F44)*($I$3:$I$109&gt;I44))+1</f>
        <v>1</v>
      </c>
    </row>
    <row r="45" ht="15.3" spans="1:10">
      <c r="A45" s="7">
        <v>43</v>
      </c>
      <c r="B45" s="12" t="s">
        <v>113</v>
      </c>
      <c r="C45" s="13">
        <v>24110519</v>
      </c>
      <c r="D45" s="10" t="s">
        <v>103</v>
      </c>
      <c r="E45" s="8" t="s">
        <v>110</v>
      </c>
      <c r="F45" s="11" t="s">
        <v>111</v>
      </c>
      <c r="G45" s="11">
        <v>56.97</v>
      </c>
      <c r="H45" s="11" t="s">
        <v>114</v>
      </c>
      <c r="I45" s="17">
        <v>69.325</v>
      </c>
      <c r="J45" s="11">
        <f t="array" ref="J45">SUMPRODUCT(($F$3:$F$109=F45)*($I$3:$I$109&gt;I45))+1</f>
        <v>2</v>
      </c>
    </row>
    <row r="46" ht="15.3" spans="1:10">
      <c r="A46" s="7">
        <v>44</v>
      </c>
      <c r="B46" s="12" t="s">
        <v>115</v>
      </c>
      <c r="C46" s="13">
        <v>24110521</v>
      </c>
      <c r="D46" s="10" t="s">
        <v>103</v>
      </c>
      <c r="E46" s="8" t="s">
        <v>110</v>
      </c>
      <c r="F46" s="11" t="s">
        <v>111</v>
      </c>
      <c r="G46" s="11">
        <v>55.35</v>
      </c>
      <c r="H46" s="11" t="s">
        <v>22</v>
      </c>
      <c r="I46" s="17">
        <v>27.675</v>
      </c>
      <c r="J46" s="11">
        <f t="array" ref="J46">SUMPRODUCT(($F$3:$F$109=F46)*($I$3:$I$109&gt;I46))+1</f>
        <v>3</v>
      </c>
    </row>
    <row r="47" ht="15.3" spans="1:10">
      <c r="A47" s="7">
        <v>45</v>
      </c>
      <c r="B47" s="12" t="s">
        <v>116</v>
      </c>
      <c r="C47" s="13">
        <v>24110604</v>
      </c>
      <c r="D47" s="10" t="s">
        <v>103</v>
      </c>
      <c r="E47" s="8" t="s">
        <v>117</v>
      </c>
      <c r="F47" s="11" t="s">
        <v>118</v>
      </c>
      <c r="G47" s="11">
        <v>73.25</v>
      </c>
      <c r="H47" s="11" t="s">
        <v>119</v>
      </c>
      <c r="I47" s="17">
        <v>76.925</v>
      </c>
      <c r="J47" s="11">
        <f t="array" ref="J47">SUMPRODUCT(($F$3:$F$109=F47)*($I$3:$I$109&gt;I47))+1</f>
        <v>1</v>
      </c>
    </row>
    <row r="48" ht="15.3" spans="1:10">
      <c r="A48" s="7">
        <v>46</v>
      </c>
      <c r="B48" s="12" t="s">
        <v>120</v>
      </c>
      <c r="C48" s="13">
        <v>24110619</v>
      </c>
      <c r="D48" s="10" t="s">
        <v>103</v>
      </c>
      <c r="E48" s="8" t="s">
        <v>117</v>
      </c>
      <c r="F48" s="11" t="s">
        <v>118</v>
      </c>
      <c r="G48" s="11">
        <v>53.95</v>
      </c>
      <c r="H48" s="11" t="s">
        <v>121</v>
      </c>
      <c r="I48" s="17">
        <v>68.975</v>
      </c>
      <c r="J48" s="11">
        <f t="array" ref="J48">SUMPRODUCT(($F$3:$F$109=F48)*($I$3:$I$109&gt;I48))+1</f>
        <v>2</v>
      </c>
    </row>
    <row r="49" ht="15.3" spans="1:10">
      <c r="A49" s="7">
        <v>47</v>
      </c>
      <c r="B49" s="12" t="s">
        <v>122</v>
      </c>
      <c r="C49" s="13">
        <v>24110617</v>
      </c>
      <c r="D49" s="10" t="s">
        <v>103</v>
      </c>
      <c r="E49" s="8" t="s">
        <v>117</v>
      </c>
      <c r="F49" s="11" t="s">
        <v>118</v>
      </c>
      <c r="G49" s="11">
        <v>54.88</v>
      </c>
      <c r="H49" s="11" t="s">
        <v>123</v>
      </c>
      <c r="I49" s="17">
        <v>46.45</v>
      </c>
      <c r="J49" s="11">
        <f t="array" ref="J49">SUMPRODUCT(($F$3:$F$109=F49)*($I$3:$I$109&gt;I49))+1</f>
        <v>3</v>
      </c>
    </row>
    <row r="50" ht="15.3" spans="1:10">
      <c r="A50" s="7">
        <v>48</v>
      </c>
      <c r="B50" s="12" t="s">
        <v>124</v>
      </c>
      <c r="C50" s="13">
        <v>24110704</v>
      </c>
      <c r="D50" s="10" t="s">
        <v>103</v>
      </c>
      <c r="E50" s="8" t="s">
        <v>125</v>
      </c>
      <c r="F50" s="11" t="s">
        <v>126</v>
      </c>
      <c r="G50" s="11">
        <v>76.04</v>
      </c>
      <c r="H50" s="11" t="s">
        <v>127</v>
      </c>
      <c r="I50" s="17">
        <v>78.53</v>
      </c>
      <c r="J50" s="11">
        <f t="array" ref="J50">SUMPRODUCT(($F$3:$F$109=F50)*($I$3:$I$109&gt;I50))+1</f>
        <v>1</v>
      </c>
    </row>
    <row r="51" ht="15.3" spans="1:10">
      <c r="A51" s="7">
        <v>49</v>
      </c>
      <c r="B51" s="12" t="s">
        <v>128</v>
      </c>
      <c r="C51" s="13">
        <v>24110725</v>
      </c>
      <c r="D51" s="10" t="s">
        <v>103</v>
      </c>
      <c r="E51" s="8" t="s">
        <v>125</v>
      </c>
      <c r="F51" s="11" t="s">
        <v>126</v>
      </c>
      <c r="G51" s="11">
        <v>71.62</v>
      </c>
      <c r="H51" s="11" t="s">
        <v>129</v>
      </c>
      <c r="I51" s="17">
        <v>75.89</v>
      </c>
      <c r="J51" s="11">
        <f t="array" ref="J51">SUMPRODUCT(($F$3:$F$109=F51)*($I$3:$I$109&gt;I51))+1</f>
        <v>2</v>
      </c>
    </row>
    <row r="52" ht="15.3" spans="1:10">
      <c r="A52" s="7">
        <v>50</v>
      </c>
      <c r="B52" s="12" t="s">
        <v>130</v>
      </c>
      <c r="C52" s="13">
        <v>24110728</v>
      </c>
      <c r="D52" s="10" t="s">
        <v>103</v>
      </c>
      <c r="E52" s="8" t="s">
        <v>125</v>
      </c>
      <c r="F52" s="11" t="s">
        <v>126</v>
      </c>
      <c r="G52" s="11">
        <v>60.23</v>
      </c>
      <c r="H52" s="11" t="s">
        <v>18</v>
      </c>
      <c r="I52" s="17">
        <v>70.655</v>
      </c>
      <c r="J52" s="11">
        <f t="array" ref="J52">SUMPRODUCT(($F$3:$F$109=F52)*($I$3:$I$109&gt;I52))+1</f>
        <v>3</v>
      </c>
    </row>
    <row r="53" ht="15.3" spans="1:10">
      <c r="A53" s="7">
        <v>51</v>
      </c>
      <c r="B53" s="8" t="s">
        <v>131</v>
      </c>
      <c r="C53" s="9">
        <v>24111002</v>
      </c>
      <c r="D53" s="10" t="s">
        <v>132</v>
      </c>
      <c r="E53" s="8" t="s">
        <v>133</v>
      </c>
      <c r="F53" s="11" t="s">
        <v>134</v>
      </c>
      <c r="G53" s="11">
        <v>67.21</v>
      </c>
      <c r="H53" s="11" t="s">
        <v>135</v>
      </c>
      <c r="I53" s="17">
        <v>74.455</v>
      </c>
      <c r="J53" s="11">
        <f t="array" ref="J53">SUMPRODUCT(($F$3:$F$109=F53)*($I$3:$I$109&gt;I53))+1</f>
        <v>1</v>
      </c>
    </row>
    <row r="54" ht="15.3" spans="1:10">
      <c r="A54" s="7">
        <v>52</v>
      </c>
      <c r="B54" s="8" t="s">
        <v>136</v>
      </c>
      <c r="C54" s="9">
        <v>24110906</v>
      </c>
      <c r="D54" s="10" t="s">
        <v>132</v>
      </c>
      <c r="E54" s="8" t="s">
        <v>133</v>
      </c>
      <c r="F54" s="11" t="s">
        <v>134</v>
      </c>
      <c r="G54" s="11">
        <v>67.67</v>
      </c>
      <c r="H54" s="11" t="s">
        <v>18</v>
      </c>
      <c r="I54" s="17">
        <v>74.375</v>
      </c>
      <c r="J54" s="11">
        <f t="array" ref="J54">SUMPRODUCT(($F$3:$F$109=F54)*($I$3:$I$109&gt;I54))+1</f>
        <v>2</v>
      </c>
    </row>
    <row r="55" ht="15.3" spans="1:10">
      <c r="A55" s="7">
        <v>53</v>
      </c>
      <c r="B55" s="8" t="s">
        <v>137</v>
      </c>
      <c r="C55" s="9">
        <v>24110930</v>
      </c>
      <c r="D55" s="10" t="s">
        <v>132</v>
      </c>
      <c r="E55" s="8" t="s">
        <v>133</v>
      </c>
      <c r="F55" s="11" t="s">
        <v>134</v>
      </c>
      <c r="G55" s="11">
        <v>63.72</v>
      </c>
      <c r="H55" s="11" t="s">
        <v>114</v>
      </c>
      <c r="I55" s="17">
        <v>72.7</v>
      </c>
      <c r="J55" s="11">
        <f t="array" ref="J55">SUMPRODUCT(($F$3:$F$109=F55)*($I$3:$I$109&gt;I55))+1</f>
        <v>3</v>
      </c>
    </row>
    <row r="56" ht="15.3" spans="1:10">
      <c r="A56" s="7">
        <v>54</v>
      </c>
      <c r="B56" s="8" t="s">
        <v>138</v>
      </c>
      <c r="C56" s="9">
        <v>24111513</v>
      </c>
      <c r="D56" s="10" t="s">
        <v>139</v>
      </c>
      <c r="E56" s="8" t="s">
        <v>25</v>
      </c>
      <c r="F56" s="11" t="s">
        <v>140</v>
      </c>
      <c r="G56" s="11">
        <v>61.16</v>
      </c>
      <c r="H56" s="11" t="s">
        <v>141</v>
      </c>
      <c r="I56" s="17">
        <v>71.8</v>
      </c>
      <c r="J56" s="11">
        <f t="array" ref="J56">SUMPRODUCT(($F$3:$F$109=F56)*($I$3:$I$109&gt;I56))+1</f>
        <v>1</v>
      </c>
    </row>
    <row r="57" ht="15.3" spans="1:10">
      <c r="A57" s="7">
        <v>55</v>
      </c>
      <c r="B57" s="8" t="s">
        <v>142</v>
      </c>
      <c r="C57" s="9">
        <v>24111329</v>
      </c>
      <c r="D57" s="10" t="s">
        <v>139</v>
      </c>
      <c r="E57" s="8" t="s">
        <v>25</v>
      </c>
      <c r="F57" s="11" t="s">
        <v>140</v>
      </c>
      <c r="G57" s="11">
        <v>58.84</v>
      </c>
      <c r="H57" s="11" t="s">
        <v>143</v>
      </c>
      <c r="I57" s="17">
        <v>71.21</v>
      </c>
      <c r="J57" s="11">
        <f t="array" ref="J57">SUMPRODUCT(($F$3:$F$109=F57)*($I$3:$I$109&gt;I57))+1</f>
        <v>2</v>
      </c>
    </row>
    <row r="58" ht="15.3" spans="1:10">
      <c r="A58" s="7">
        <v>56</v>
      </c>
      <c r="B58" s="8" t="s">
        <v>144</v>
      </c>
      <c r="C58" s="9">
        <v>24111414</v>
      </c>
      <c r="D58" s="10" t="s">
        <v>139</v>
      </c>
      <c r="E58" s="8" t="s">
        <v>25</v>
      </c>
      <c r="F58" s="11" t="s">
        <v>140</v>
      </c>
      <c r="G58" s="11">
        <v>59.3</v>
      </c>
      <c r="H58" s="11" t="s">
        <v>112</v>
      </c>
      <c r="I58" s="17">
        <v>70.34</v>
      </c>
      <c r="J58" s="11">
        <f t="array" ref="J58">SUMPRODUCT(($F$3:$F$109=F58)*($I$3:$I$109&gt;I58))+1</f>
        <v>3</v>
      </c>
    </row>
    <row r="59" ht="15.3" spans="1:10">
      <c r="A59" s="7">
        <v>57</v>
      </c>
      <c r="B59" s="8" t="s">
        <v>145</v>
      </c>
      <c r="C59" s="9">
        <v>24111609</v>
      </c>
      <c r="D59" s="10" t="s">
        <v>139</v>
      </c>
      <c r="E59" s="8" t="s">
        <v>33</v>
      </c>
      <c r="F59" s="11" t="s">
        <v>146</v>
      </c>
      <c r="G59" s="11">
        <v>76.97</v>
      </c>
      <c r="H59" s="11" t="s">
        <v>147</v>
      </c>
      <c r="I59" s="17">
        <v>79.525</v>
      </c>
      <c r="J59" s="11">
        <f t="array" ref="J59">SUMPRODUCT(($F$3:$F$109=F59)*($I$3:$I$109&gt;I59))+1</f>
        <v>1</v>
      </c>
    </row>
    <row r="60" ht="15.3" spans="1:10">
      <c r="A60" s="7">
        <v>58</v>
      </c>
      <c r="B60" s="8" t="s">
        <v>148</v>
      </c>
      <c r="C60" s="9">
        <v>24111525</v>
      </c>
      <c r="D60" s="10" t="s">
        <v>139</v>
      </c>
      <c r="E60" s="8" t="s">
        <v>33</v>
      </c>
      <c r="F60" s="11" t="s">
        <v>146</v>
      </c>
      <c r="G60" s="11">
        <v>69.07</v>
      </c>
      <c r="H60" s="11" t="s">
        <v>149</v>
      </c>
      <c r="I60" s="17">
        <v>75.635</v>
      </c>
      <c r="J60" s="11">
        <f t="array" ref="J60">SUMPRODUCT(($F$3:$F$109=F60)*($I$3:$I$109&gt;I60))+1</f>
        <v>2</v>
      </c>
    </row>
    <row r="61" ht="15.3" spans="1:10">
      <c r="A61" s="7">
        <v>59</v>
      </c>
      <c r="B61" s="8" t="s">
        <v>150</v>
      </c>
      <c r="C61" s="9">
        <v>24111909</v>
      </c>
      <c r="D61" s="10" t="s">
        <v>139</v>
      </c>
      <c r="E61" s="8" t="s">
        <v>33</v>
      </c>
      <c r="F61" s="11" t="s">
        <v>146</v>
      </c>
      <c r="G61" s="11">
        <v>63.72</v>
      </c>
      <c r="H61" s="11" t="s">
        <v>151</v>
      </c>
      <c r="I61" s="17">
        <v>72.77</v>
      </c>
      <c r="J61" s="11">
        <f t="array" ref="J61">SUMPRODUCT(($F$3:$F$109=F61)*($I$3:$I$109&gt;I61))+1</f>
        <v>3</v>
      </c>
    </row>
    <row r="62" ht="15.3" spans="1:10">
      <c r="A62" s="7">
        <v>60</v>
      </c>
      <c r="B62" s="8" t="s">
        <v>152</v>
      </c>
      <c r="C62" s="9">
        <v>24112024</v>
      </c>
      <c r="D62" s="10" t="s">
        <v>153</v>
      </c>
      <c r="E62" s="8" t="s">
        <v>25</v>
      </c>
      <c r="F62" s="11" t="s">
        <v>154</v>
      </c>
      <c r="G62" s="11">
        <v>64.65</v>
      </c>
      <c r="H62" s="11" t="s">
        <v>30</v>
      </c>
      <c r="I62" s="17">
        <v>73.455</v>
      </c>
      <c r="J62" s="11">
        <f t="array" ref="J62">SUMPRODUCT(($F$3:$F$109=F62)*($I$3:$I$109&gt;I62))+1</f>
        <v>1</v>
      </c>
    </row>
    <row r="63" ht="15.3" spans="1:10">
      <c r="A63" s="7">
        <v>61</v>
      </c>
      <c r="B63" s="8" t="s">
        <v>155</v>
      </c>
      <c r="C63" s="9">
        <v>24112210</v>
      </c>
      <c r="D63" s="10" t="s">
        <v>153</v>
      </c>
      <c r="E63" s="8" t="s">
        <v>25</v>
      </c>
      <c r="F63" s="11" t="s">
        <v>154</v>
      </c>
      <c r="G63" s="11">
        <v>61.86</v>
      </c>
      <c r="H63" s="11" t="s">
        <v>156</v>
      </c>
      <c r="I63" s="17">
        <v>71.42</v>
      </c>
      <c r="J63" s="11">
        <f t="array" ref="J63">SUMPRODUCT(($F$3:$F$109=F63)*($I$3:$I$109&gt;I63))+1</f>
        <v>2</v>
      </c>
    </row>
    <row r="64" ht="15.3" spans="1:10">
      <c r="A64" s="7">
        <v>62</v>
      </c>
      <c r="B64" s="8" t="s">
        <v>157</v>
      </c>
      <c r="C64" s="9">
        <v>24112023</v>
      </c>
      <c r="D64" s="10" t="s">
        <v>153</v>
      </c>
      <c r="E64" s="8" t="s">
        <v>25</v>
      </c>
      <c r="F64" s="11" t="s">
        <v>154</v>
      </c>
      <c r="G64" s="11">
        <v>61.39</v>
      </c>
      <c r="H64" s="11" t="s">
        <v>94</v>
      </c>
      <c r="I64" s="17">
        <v>70.785</v>
      </c>
      <c r="J64" s="11">
        <f t="array" ref="J64">SUMPRODUCT(($F$3:$F$109=F64)*($I$3:$I$109&gt;I64))+1</f>
        <v>3</v>
      </c>
    </row>
    <row r="65" ht="15.3" spans="1:10">
      <c r="A65" s="7">
        <v>63</v>
      </c>
      <c r="B65" s="8" t="s">
        <v>158</v>
      </c>
      <c r="C65" s="9">
        <v>24112410</v>
      </c>
      <c r="D65" s="10" t="s">
        <v>153</v>
      </c>
      <c r="E65" s="8" t="s">
        <v>159</v>
      </c>
      <c r="F65" s="11" t="s">
        <v>160</v>
      </c>
      <c r="G65" s="11">
        <v>66.28</v>
      </c>
      <c r="H65" s="11" t="s">
        <v>161</v>
      </c>
      <c r="I65" s="17">
        <v>73.25</v>
      </c>
      <c r="J65" s="11">
        <f t="array" ref="J65">SUMPRODUCT(($F$3:$F$109=F65)*($I$3:$I$109&gt;I65))+1</f>
        <v>1</v>
      </c>
    </row>
    <row r="66" ht="15.3" spans="1:10">
      <c r="A66" s="7">
        <v>64</v>
      </c>
      <c r="B66" s="8" t="s">
        <v>162</v>
      </c>
      <c r="C66" s="9">
        <v>24112328</v>
      </c>
      <c r="D66" s="10" t="s">
        <v>153</v>
      </c>
      <c r="E66" s="8" t="s">
        <v>159</v>
      </c>
      <c r="F66" s="11" t="s">
        <v>160</v>
      </c>
      <c r="G66" s="11">
        <v>53.95</v>
      </c>
      <c r="H66" s="11" t="s">
        <v>163</v>
      </c>
      <c r="I66" s="17">
        <v>67.185</v>
      </c>
      <c r="J66" s="11">
        <f t="array" ref="J66">SUMPRODUCT(($F$3:$F$109=F66)*($I$3:$I$109&gt;I66))+1</f>
        <v>2</v>
      </c>
    </row>
    <row r="67" ht="15.3" spans="1:10">
      <c r="A67" s="7">
        <v>65</v>
      </c>
      <c r="B67" s="8" t="s">
        <v>164</v>
      </c>
      <c r="C67" s="9">
        <v>24112329</v>
      </c>
      <c r="D67" s="10" t="s">
        <v>153</v>
      </c>
      <c r="E67" s="8" t="s">
        <v>159</v>
      </c>
      <c r="F67" s="11" t="s">
        <v>160</v>
      </c>
      <c r="G67" s="11">
        <v>59.3</v>
      </c>
      <c r="H67" s="11" t="s">
        <v>22</v>
      </c>
      <c r="I67" s="17">
        <v>29.65</v>
      </c>
      <c r="J67" s="11">
        <f t="array" ref="J67">SUMPRODUCT(($F$3:$F$109=F67)*($I$3:$I$109&gt;I67))+1</f>
        <v>3</v>
      </c>
    </row>
    <row r="68" ht="15.3" spans="1:10">
      <c r="A68" s="7">
        <v>66</v>
      </c>
      <c r="B68" s="8" t="s">
        <v>165</v>
      </c>
      <c r="C68" s="9">
        <v>24112504</v>
      </c>
      <c r="D68" s="10" t="s">
        <v>153</v>
      </c>
      <c r="E68" s="8" t="s">
        <v>166</v>
      </c>
      <c r="F68" s="11" t="s">
        <v>167</v>
      </c>
      <c r="G68" s="11">
        <v>76.51</v>
      </c>
      <c r="H68" s="11" t="s">
        <v>168</v>
      </c>
      <c r="I68" s="17">
        <v>78.715</v>
      </c>
      <c r="J68" s="11">
        <f t="array" ref="J68">SUMPRODUCT(($F$3:$F$109=F68)*($I$3:$I$109&gt;I68))+1</f>
        <v>1</v>
      </c>
    </row>
    <row r="69" ht="15.3" spans="1:10">
      <c r="A69" s="7">
        <v>67</v>
      </c>
      <c r="B69" s="8" t="s">
        <v>169</v>
      </c>
      <c r="C69" s="9">
        <v>24112623</v>
      </c>
      <c r="D69" s="10" t="s">
        <v>153</v>
      </c>
      <c r="E69" s="8" t="s">
        <v>166</v>
      </c>
      <c r="F69" s="11" t="s">
        <v>167</v>
      </c>
      <c r="G69" s="11">
        <v>72.32</v>
      </c>
      <c r="H69" s="11" t="s">
        <v>170</v>
      </c>
      <c r="I69" s="17">
        <v>76.59</v>
      </c>
      <c r="J69" s="11">
        <f t="array" ref="J69">SUMPRODUCT(($F$3:$F$109=F69)*($I$3:$I$109&gt;I69))+1</f>
        <v>2</v>
      </c>
    </row>
    <row r="70" ht="15.3" spans="1:10">
      <c r="A70" s="7">
        <v>68</v>
      </c>
      <c r="B70" s="8" t="s">
        <v>171</v>
      </c>
      <c r="C70" s="9">
        <v>24112724</v>
      </c>
      <c r="D70" s="10" t="s">
        <v>153</v>
      </c>
      <c r="E70" s="8" t="s">
        <v>166</v>
      </c>
      <c r="F70" s="11" t="s">
        <v>167</v>
      </c>
      <c r="G70" s="11">
        <v>67.67</v>
      </c>
      <c r="H70" s="11" t="s">
        <v>172</v>
      </c>
      <c r="I70" s="17">
        <v>74.175</v>
      </c>
      <c r="J70" s="11">
        <f t="array" ref="J70">SUMPRODUCT(($F$3:$F$109=F70)*($I$3:$I$109&gt;I70))+1</f>
        <v>3</v>
      </c>
    </row>
    <row r="71" ht="15.3" spans="1:10">
      <c r="A71" s="7">
        <v>69</v>
      </c>
      <c r="B71" s="8" t="s">
        <v>173</v>
      </c>
      <c r="C71" s="9">
        <v>24113021</v>
      </c>
      <c r="D71" s="10" t="s">
        <v>174</v>
      </c>
      <c r="E71" s="8" t="s">
        <v>175</v>
      </c>
      <c r="F71" s="11" t="s">
        <v>176</v>
      </c>
      <c r="G71" s="11">
        <v>63.72</v>
      </c>
      <c r="H71" s="11" t="s">
        <v>177</v>
      </c>
      <c r="I71" s="17">
        <v>73.25</v>
      </c>
      <c r="J71" s="11">
        <f t="array" ref="J71">SUMPRODUCT(($F$3:$F$109=F71)*($I$3:$I$109&gt;I71))+1</f>
        <v>1</v>
      </c>
    </row>
    <row r="72" ht="15.3" spans="1:10">
      <c r="A72" s="7">
        <v>70</v>
      </c>
      <c r="B72" s="8" t="s">
        <v>178</v>
      </c>
      <c r="C72" s="9">
        <v>24113123</v>
      </c>
      <c r="D72" s="10" t="s">
        <v>174</v>
      </c>
      <c r="E72" s="8" t="s">
        <v>175</v>
      </c>
      <c r="F72" s="11" t="s">
        <v>176</v>
      </c>
      <c r="G72" s="11">
        <v>60</v>
      </c>
      <c r="H72" s="11" t="s">
        <v>62</v>
      </c>
      <c r="I72" s="17">
        <v>70.89</v>
      </c>
      <c r="J72" s="11">
        <f t="array" ref="J72">SUMPRODUCT(($F$3:$F$109=F72)*($I$3:$I$109&gt;I72))+1</f>
        <v>2</v>
      </c>
    </row>
    <row r="73" ht="15.3" spans="1:10">
      <c r="A73" s="7">
        <v>71</v>
      </c>
      <c r="B73" s="8" t="s">
        <v>179</v>
      </c>
      <c r="C73" s="9">
        <v>24113213</v>
      </c>
      <c r="D73" s="10" t="s">
        <v>174</v>
      </c>
      <c r="E73" s="8" t="s">
        <v>175</v>
      </c>
      <c r="F73" s="11" t="s">
        <v>176</v>
      </c>
      <c r="G73" s="11">
        <v>56.98</v>
      </c>
      <c r="H73" s="11" t="s">
        <v>180</v>
      </c>
      <c r="I73" s="17">
        <v>68.74</v>
      </c>
      <c r="J73" s="11">
        <f t="array" ref="J73">SUMPRODUCT(($F$3:$F$109=F73)*($I$3:$I$109&gt;I73))+1</f>
        <v>3</v>
      </c>
    </row>
    <row r="74" ht="15.3" spans="1:10">
      <c r="A74" s="7">
        <v>72</v>
      </c>
      <c r="B74" s="8" t="s">
        <v>181</v>
      </c>
      <c r="C74" s="9">
        <v>24113226</v>
      </c>
      <c r="D74" s="10" t="s">
        <v>174</v>
      </c>
      <c r="E74" s="8" t="s">
        <v>182</v>
      </c>
      <c r="F74" s="11" t="s">
        <v>183</v>
      </c>
      <c r="G74" s="11">
        <v>71.39</v>
      </c>
      <c r="H74" s="11" t="s">
        <v>68</v>
      </c>
      <c r="I74" s="17">
        <v>76.745</v>
      </c>
      <c r="J74" s="11">
        <f t="array" ref="J74">SUMPRODUCT(($F$3:$F$109=F74)*($I$3:$I$109&gt;I74))+1</f>
        <v>1</v>
      </c>
    </row>
    <row r="75" ht="15.3" spans="1:10">
      <c r="A75" s="7">
        <v>73</v>
      </c>
      <c r="B75" s="8" t="s">
        <v>184</v>
      </c>
      <c r="C75" s="9">
        <v>24113219</v>
      </c>
      <c r="D75" s="10" t="s">
        <v>174</v>
      </c>
      <c r="E75" s="8" t="s">
        <v>182</v>
      </c>
      <c r="F75" s="11" t="s">
        <v>183</v>
      </c>
      <c r="G75" s="11">
        <v>58.14</v>
      </c>
      <c r="H75" s="11" t="s">
        <v>185</v>
      </c>
      <c r="I75" s="17">
        <v>70.64</v>
      </c>
      <c r="J75" s="11">
        <f t="array" ref="J75">SUMPRODUCT(($F$3:$F$109=F75)*($I$3:$I$109&gt;I75))+1</f>
        <v>2</v>
      </c>
    </row>
    <row r="76" ht="15.3" spans="1:10">
      <c r="A76" s="7">
        <v>74</v>
      </c>
      <c r="B76" s="8" t="s">
        <v>186</v>
      </c>
      <c r="C76" s="9">
        <v>24113301</v>
      </c>
      <c r="D76" s="10" t="s">
        <v>174</v>
      </c>
      <c r="E76" s="8" t="s">
        <v>182</v>
      </c>
      <c r="F76" s="11" t="s">
        <v>183</v>
      </c>
      <c r="G76" s="11">
        <v>56.74</v>
      </c>
      <c r="H76" s="11" t="s">
        <v>187</v>
      </c>
      <c r="I76" s="17">
        <v>69.73</v>
      </c>
      <c r="J76" s="11">
        <f t="array" ref="J76">SUMPRODUCT(($F$3:$F$109=F76)*($I$3:$I$109&gt;I76))+1</f>
        <v>3</v>
      </c>
    </row>
    <row r="77" ht="15.3" spans="1:10">
      <c r="A77" s="7">
        <v>75</v>
      </c>
      <c r="B77" s="8" t="s">
        <v>188</v>
      </c>
      <c r="C77" s="9">
        <v>24113401</v>
      </c>
      <c r="D77" s="10" t="s">
        <v>174</v>
      </c>
      <c r="E77" s="8" t="s">
        <v>189</v>
      </c>
      <c r="F77" s="11" t="s">
        <v>190</v>
      </c>
      <c r="G77" s="11">
        <v>59.3</v>
      </c>
      <c r="H77" s="11" t="s">
        <v>191</v>
      </c>
      <c r="I77" s="17">
        <v>70.13</v>
      </c>
      <c r="J77" s="11">
        <f t="array" ref="J77">SUMPRODUCT(($F$3:$F$109=F77)*($I$3:$I$109&gt;I77))+1</f>
        <v>1</v>
      </c>
    </row>
    <row r="78" ht="15.3" spans="1:10">
      <c r="A78" s="7">
        <v>76</v>
      </c>
      <c r="B78" s="8" t="s">
        <v>192</v>
      </c>
      <c r="C78" s="9">
        <v>24113402</v>
      </c>
      <c r="D78" s="10" t="s">
        <v>174</v>
      </c>
      <c r="E78" s="8" t="s">
        <v>189</v>
      </c>
      <c r="F78" s="11" t="s">
        <v>190</v>
      </c>
      <c r="G78" s="11">
        <v>49.76</v>
      </c>
      <c r="H78" s="11" t="s">
        <v>193</v>
      </c>
      <c r="I78" s="17">
        <v>65.51</v>
      </c>
      <c r="J78" s="11">
        <f t="array" ref="J78">SUMPRODUCT(($F$3:$F$109=F78)*($I$3:$I$109&gt;I78))+1</f>
        <v>2</v>
      </c>
    </row>
    <row r="79" ht="15.3" spans="1:10">
      <c r="A79" s="7">
        <v>77</v>
      </c>
      <c r="B79" s="8" t="s">
        <v>194</v>
      </c>
      <c r="C79" s="9">
        <v>24113412</v>
      </c>
      <c r="D79" s="10" t="s">
        <v>195</v>
      </c>
      <c r="E79" s="8" t="s">
        <v>196</v>
      </c>
      <c r="F79" s="11" t="s">
        <v>197</v>
      </c>
      <c r="G79" s="11">
        <v>58.14</v>
      </c>
      <c r="H79" s="11" t="s">
        <v>198</v>
      </c>
      <c r="I79" s="17">
        <v>70.09</v>
      </c>
      <c r="J79" s="11">
        <f t="array" ref="J79">SUMPRODUCT(($F$3:$F$109=F79)*($I$3:$I$109&gt;I79))+1</f>
        <v>1</v>
      </c>
    </row>
    <row r="80" ht="15.3" spans="1:10">
      <c r="A80" s="7">
        <v>78</v>
      </c>
      <c r="B80" s="8" t="s">
        <v>199</v>
      </c>
      <c r="C80" s="9">
        <v>24113415</v>
      </c>
      <c r="D80" s="10" t="s">
        <v>195</v>
      </c>
      <c r="E80" s="8" t="s">
        <v>196</v>
      </c>
      <c r="F80" s="11" t="s">
        <v>197</v>
      </c>
      <c r="G80" s="11">
        <v>58.84</v>
      </c>
      <c r="H80" s="11" t="s">
        <v>193</v>
      </c>
      <c r="I80" s="17">
        <v>70.05</v>
      </c>
      <c r="J80" s="11">
        <f t="array" ref="J80">SUMPRODUCT(($F$3:$F$109=F80)*($I$3:$I$109&gt;I80))+1</f>
        <v>2</v>
      </c>
    </row>
    <row r="81" ht="15.3" spans="1:10">
      <c r="A81" s="7">
        <v>79</v>
      </c>
      <c r="B81" s="8" t="s">
        <v>200</v>
      </c>
      <c r="C81" s="9">
        <v>24113405</v>
      </c>
      <c r="D81" s="10" t="s">
        <v>195</v>
      </c>
      <c r="E81" s="8" t="s">
        <v>196</v>
      </c>
      <c r="F81" s="11" t="s">
        <v>197</v>
      </c>
      <c r="G81" s="11">
        <v>54.88</v>
      </c>
      <c r="H81" s="11" t="s">
        <v>135</v>
      </c>
      <c r="I81" s="17">
        <v>68.29</v>
      </c>
      <c r="J81" s="11">
        <f t="array" ref="J81">SUMPRODUCT(($F$3:$F$109=F81)*($I$3:$I$109&gt;I81))+1</f>
        <v>3</v>
      </c>
    </row>
    <row r="82" ht="15.3" spans="1:10">
      <c r="A82" s="7">
        <v>80</v>
      </c>
      <c r="B82" s="8" t="s">
        <v>201</v>
      </c>
      <c r="C82" s="9">
        <v>24113411</v>
      </c>
      <c r="D82" s="10" t="s">
        <v>195</v>
      </c>
      <c r="E82" s="8" t="s">
        <v>196</v>
      </c>
      <c r="F82" s="11" t="s">
        <v>197</v>
      </c>
      <c r="G82" s="11">
        <v>53.95</v>
      </c>
      <c r="H82" s="11" t="s">
        <v>202</v>
      </c>
      <c r="I82" s="17">
        <v>67.535</v>
      </c>
      <c r="J82" s="11">
        <f t="array" ref="J82">SUMPRODUCT(($F$3:$F$109=F82)*($I$3:$I$109&gt;I82))+1</f>
        <v>4</v>
      </c>
    </row>
    <row r="83" ht="15.3" spans="1:10">
      <c r="A83" s="7">
        <v>81</v>
      </c>
      <c r="B83" s="8" t="s">
        <v>203</v>
      </c>
      <c r="C83" s="9">
        <v>24113410</v>
      </c>
      <c r="D83" s="10" t="s">
        <v>195</v>
      </c>
      <c r="E83" s="8" t="s">
        <v>196</v>
      </c>
      <c r="F83" s="11" t="s">
        <v>197</v>
      </c>
      <c r="G83" s="11">
        <v>50.93</v>
      </c>
      <c r="H83" s="11" t="s">
        <v>204</v>
      </c>
      <c r="I83" s="17">
        <v>66.075</v>
      </c>
      <c r="J83" s="11">
        <f t="array" ref="J83">SUMPRODUCT(($F$3:$F$109=F83)*($I$3:$I$109&gt;I83))+1</f>
        <v>5</v>
      </c>
    </row>
    <row r="84" ht="15.3" spans="1:10">
      <c r="A84" s="7">
        <v>82</v>
      </c>
      <c r="B84" s="12" t="s">
        <v>205</v>
      </c>
      <c r="C84" s="13">
        <v>24113409</v>
      </c>
      <c r="D84" s="10" t="s">
        <v>195</v>
      </c>
      <c r="E84" s="8" t="s">
        <v>196</v>
      </c>
      <c r="F84" s="11" t="s">
        <v>197</v>
      </c>
      <c r="G84" s="11">
        <v>47.67</v>
      </c>
      <c r="H84" s="11" t="s">
        <v>206</v>
      </c>
      <c r="I84" s="17">
        <v>65.805</v>
      </c>
      <c r="J84" s="11">
        <f t="array" ref="J84">SUMPRODUCT(($F$3:$F$109=F84)*($I$3:$I$109&gt;I84))+1</f>
        <v>6</v>
      </c>
    </row>
    <row r="85" ht="15.3" spans="1:10">
      <c r="A85" s="7">
        <v>83</v>
      </c>
      <c r="B85" s="8" t="s">
        <v>207</v>
      </c>
      <c r="C85" s="9">
        <v>24113521</v>
      </c>
      <c r="D85" s="10" t="s">
        <v>195</v>
      </c>
      <c r="E85" s="8" t="s">
        <v>40</v>
      </c>
      <c r="F85" s="11" t="s">
        <v>208</v>
      </c>
      <c r="G85" s="11">
        <v>73.25</v>
      </c>
      <c r="H85" s="11" t="s">
        <v>185</v>
      </c>
      <c r="I85" s="17">
        <v>78.195</v>
      </c>
      <c r="J85" s="11">
        <f t="array" ref="J85">SUMPRODUCT(($F$3:$F$109=F85)*($I$3:$I$109&gt;I85))+1</f>
        <v>1</v>
      </c>
    </row>
    <row r="86" ht="15.3" spans="1:10">
      <c r="A86" s="7">
        <v>84</v>
      </c>
      <c r="B86" s="8" t="s">
        <v>209</v>
      </c>
      <c r="C86" s="9">
        <v>24113513</v>
      </c>
      <c r="D86" s="10" t="s">
        <v>195</v>
      </c>
      <c r="E86" s="8" t="s">
        <v>40</v>
      </c>
      <c r="F86" s="11" t="s">
        <v>208</v>
      </c>
      <c r="G86" s="11">
        <v>64.65</v>
      </c>
      <c r="H86" s="11" t="s">
        <v>151</v>
      </c>
      <c r="I86" s="17">
        <v>73.235</v>
      </c>
      <c r="J86" s="11">
        <f t="array" ref="J86">SUMPRODUCT(($F$3:$F$109=F86)*($I$3:$I$109&gt;I86))+1</f>
        <v>2</v>
      </c>
    </row>
    <row r="87" ht="15.3" spans="1:10">
      <c r="A87" s="7">
        <v>85</v>
      </c>
      <c r="B87" s="12" t="s">
        <v>210</v>
      </c>
      <c r="C87" s="13">
        <v>24113703</v>
      </c>
      <c r="D87" s="10" t="s">
        <v>195</v>
      </c>
      <c r="E87" s="8" t="s">
        <v>40</v>
      </c>
      <c r="F87" s="11" t="s">
        <v>208</v>
      </c>
      <c r="G87" s="11">
        <v>60.23</v>
      </c>
      <c r="H87" s="11" t="s">
        <v>129</v>
      </c>
      <c r="I87" s="17">
        <v>70.195</v>
      </c>
      <c r="J87" s="11">
        <f t="array" ref="J87">SUMPRODUCT(($F$3:$F$109=F87)*($I$3:$I$109&gt;I87))+1</f>
        <v>3</v>
      </c>
    </row>
    <row r="88" ht="15.3" spans="1:10">
      <c r="A88" s="7">
        <v>86</v>
      </c>
      <c r="B88" s="12" t="s">
        <v>211</v>
      </c>
      <c r="C88" s="13">
        <v>24113801</v>
      </c>
      <c r="D88" s="10" t="s">
        <v>212</v>
      </c>
      <c r="E88" s="8" t="s">
        <v>213</v>
      </c>
      <c r="F88" s="11" t="s">
        <v>214</v>
      </c>
      <c r="G88" s="11">
        <v>61.63</v>
      </c>
      <c r="H88" s="11" t="s">
        <v>215</v>
      </c>
      <c r="I88" s="17">
        <v>71.385</v>
      </c>
      <c r="J88" s="11">
        <f t="array" ref="J88">SUMPRODUCT(($F$3:$F$109=F88)*($I$3:$I$109&gt;I88))+1</f>
        <v>1</v>
      </c>
    </row>
    <row r="89" ht="15.3" spans="1:10">
      <c r="A89" s="7">
        <v>87</v>
      </c>
      <c r="B89" s="18" t="s">
        <v>216</v>
      </c>
      <c r="C89" s="19">
        <v>24113724</v>
      </c>
      <c r="D89" s="10" t="s">
        <v>212</v>
      </c>
      <c r="E89" s="8" t="s">
        <v>213</v>
      </c>
      <c r="F89" s="11" t="s">
        <v>214</v>
      </c>
      <c r="G89" s="11">
        <v>53.72</v>
      </c>
      <c r="H89" s="11" t="s">
        <v>217</v>
      </c>
      <c r="I89" s="17">
        <v>68.38</v>
      </c>
      <c r="J89" s="11">
        <f t="array" ref="J89">SUMPRODUCT(($F$3:$F$109=F89)*($I$3:$I$109&gt;I89))+1</f>
        <v>2</v>
      </c>
    </row>
    <row r="90" ht="15.3" spans="1:10">
      <c r="A90" s="7">
        <v>88</v>
      </c>
      <c r="B90" s="18" t="s">
        <v>218</v>
      </c>
      <c r="C90" s="19">
        <v>24113726</v>
      </c>
      <c r="D90" s="10" t="s">
        <v>212</v>
      </c>
      <c r="E90" s="8" t="s">
        <v>213</v>
      </c>
      <c r="F90" s="11" t="s">
        <v>214</v>
      </c>
      <c r="G90" s="11">
        <v>52.79</v>
      </c>
      <c r="H90" s="11" t="s">
        <v>219</v>
      </c>
      <c r="I90" s="17">
        <v>66.845</v>
      </c>
      <c r="J90" s="11">
        <f t="array" ref="J90">SUMPRODUCT(($F$3:$F$109=F90)*($I$3:$I$109&gt;I90))+1</f>
        <v>3</v>
      </c>
    </row>
    <row r="91" ht="15.3" spans="1:10">
      <c r="A91" s="7">
        <v>89</v>
      </c>
      <c r="B91" s="18" t="s">
        <v>220</v>
      </c>
      <c r="C91" s="19">
        <v>24113918</v>
      </c>
      <c r="D91" s="10" t="s">
        <v>212</v>
      </c>
      <c r="E91" s="8" t="s">
        <v>221</v>
      </c>
      <c r="F91" s="11" t="s">
        <v>222</v>
      </c>
      <c r="G91" s="11">
        <v>56.74</v>
      </c>
      <c r="H91" s="11" t="s">
        <v>223</v>
      </c>
      <c r="I91" s="17">
        <v>69.09</v>
      </c>
      <c r="J91" s="11">
        <f t="array" ref="J91">SUMPRODUCT(($F$3:$F$109=F91)*($I$3:$I$109&gt;I91))+1</f>
        <v>1</v>
      </c>
    </row>
    <row r="92" ht="15.3" spans="1:10">
      <c r="A92" s="7">
        <v>90</v>
      </c>
      <c r="B92" s="18" t="s">
        <v>224</v>
      </c>
      <c r="C92" s="19">
        <v>24113903</v>
      </c>
      <c r="D92" s="10" t="s">
        <v>212</v>
      </c>
      <c r="E92" s="8" t="s">
        <v>221</v>
      </c>
      <c r="F92" s="11" t="s">
        <v>222</v>
      </c>
      <c r="G92" s="11">
        <v>57.21</v>
      </c>
      <c r="H92" s="11" t="s">
        <v>219</v>
      </c>
      <c r="I92" s="17">
        <v>69.055</v>
      </c>
      <c r="J92" s="11">
        <f t="array" ref="J92">SUMPRODUCT(($F$3:$F$109=F92)*($I$3:$I$109&gt;I92))+1</f>
        <v>2</v>
      </c>
    </row>
    <row r="93" ht="15.3" spans="1:10">
      <c r="A93" s="7">
        <v>91</v>
      </c>
      <c r="B93" s="18" t="s">
        <v>225</v>
      </c>
      <c r="C93" s="19">
        <v>24113917</v>
      </c>
      <c r="D93" s="10" t="s">
        <v>212</v>
      </c>
      <c r="E93" s="8" t="s">
        <v>221</v>
      </c>
      <c r="F93" s="11" t="s">
        <v>222</v>
      </c>
      <c r="G93" s="11">
        <v>54.65</v>
      </c>
      <c r="H93" s="11" t="s">
        <v>156</v>
      </c>
      <c r="I93" s="17">
        <v>67.815</v>
      </c>
      <c r="J93" s="11">
        <f t="array" ref="J93">SUMPRODUCT(($F$3:$F$109=F93)*($I$3:$I$109&gt;I93))+1</f>
        <v>3</v>
      </c>
    </row>
    <row r="94" ht="15.3" spans="1:10">
      <c r="A94" s="7">
        <v>92</v>
      </c>
      <c r="B94" s="18" t="s">
        <v>226</v>
      </c>
      <c r="C94" s="19">
        <v>24113927</v>
      </c>
      <c r="D94" s="10" t="s">
        <v>212</v>
      </c>
      <c r="E94" s="8" t="s">
        <v>227</v>
      </c>
      <c r="F94" s="11" t="s">
        <v>228</v>
      </c>
      <c r="G94" s="11">
        <v>56.28</v>
      </c>
      <c r="H94" s="11" t="s">
        <v>229</v>
      </c>
      <c r="I94" s="17">
        <v>69.45</v>
      </c>
      <c r="J94" s="11">
        <f t="array" ref="J94">SUMPRODUCT(($F$3:$F$109=F94)*($I$3:$I$109&gt;I94))+1</f>
        <v>1</v>
      </c>
    </row>
    <row r="95" ht="15.3" spans="1:10">
      <c r="A95" s="7">
        <v>93</v>
      </c>
      <c r="B95" s="18" t="s">
        <v>230</v>
      </c>
      <c r="C95" s="19">
        <v>24114002</v>
      </c>
      <c r="D95" s="10" t="s">
        <v>212</v>
      </c>
      <c r="E95" s="8" t="s">
        <v>227</v>
      </c>
      <c r="F95" s="11" t="s">
        <v>228</v>
      </c>
      <c r="G95" s="11">
        <v>55.35</v>
      </c>
      <c r="H95" s="11" t="s">
        <v>112</v>
      </c>
      <c r="I95" s="17">
        <v>68.365</v>
      </c>
      <c r="J95" s="11">
        <f t="array" ref="J95">SUMPRODUCT(($F$3:$F$109=F95)*($I$3:$I$109&gt;I95))+1</f>
        <v>2</v>
      </c>
    </row>
    <row r="96" ht="15.3" spans="1:10">
      <c r="A96" s="7">
        <v>94</v>
      </c>
      <c r="B96" s="18" t="s">
        <v>231</v>
      </c>
      <c r="C96" s="19">
        <v>24113921</v>
      </c>
      <c r="D96" s="10" t="s">
        <v>212</v>
      </c>
      <c r="E96" s="8" t="s">
        <v>227</v>
      </c>
      <c r="F96" s="11" t="s">
        <v>228</v>
      </c>
      <c r="G96" s="11">
        <v>53.02</v>
      </c>
      <c r="H96" s="11" t="s">
        <v>232</v>
      </c>
      <c r="I96" s="17">
        <v>67.57</v>
      </c>
      <c r="J96" s="11">
        <f t="array" ref="J96">SUMPRODUCT(($F$3:$F$109=F96)*($I$3:$I$109&gt;I96))+1</f>
        <v>3</v>
      </c>
    </row>
    <row r="97" ht="15.3" spans="1:10">
      <c r="A97" s="7">
        <v>95</v>
      </c>
      <c r="B97" s="18" t="s">
        <v>233</v>
      </c>
      <c r="C97" s="19">
        <v>24113925</v>
      </c>
      <c r="D97" s="10" t="s">
        <v>212</v>
      </c>
      <c r="E97" s="8" t="s">
        <v>227</v>
      </c>
      <c r="F97" s="11" t="s">
        <v>228</v>
      </c>
      <c r="G97" s="11">
        <v>53.02</v>
      </c>
      <c r="H97" s="11" t="s">
        <v>234</v>
      </c>
      <c r="I97" s="17">
        <v>66.53</v>
      </c>
      <c r="J97" s="11">
        <f t="array" ref="J97">SUMPRODUCT(($F$3:$F$109=F97)*($I$3:$I$109&gt;I97))+1</f>
        <v>4</v>
      </c>
    </row>
    <row r="98" ht="15.3" spans="1:10">
      <c r="A98" s="7">
        <v>96</v>
      </c>
      <c r="B98" s="18" t="s">
        <v>235</v>
      </c>
      <c r="C98" s="19">
        <v>24114010</v>
      </c>
      <c r="D98" s="10" t="s">
        <v>236</v>
      </c>
      <c r="E98" s="8" t="s">
        <v>213</v>
      </c>
      <c r="F98" s="11" t="s">
        <v>237</v>
      </c>
      <c r="G98" s="11">
        <v>69.53</v>
      </c>
      <c r="H98" s="11" t="s">
        <v>172</v>
      </c>
      <c r="I98" s="17">
        <v>75.105</v>
      </c>
      <c r="J98" s="11">
        <f t="array" ref="J98">SUMPRODUCT(($F$3:$F$109=F98)*($I$3:$I$109&gt;I98))+1</f>
        <v>1</v>
      </c>
    </row>
    <row r="99" ht="15.3" spans="1:10">
      <c r="A99" s="7">
        <v>97</v>
      </c>
      <c r="B99" s="18" t="s">
        <v>238</v>
      </c>
      <c r="C99" s="19">
        <v>24114026</v>
      </c>
      <c r="D99" s="10" t="s">
        <v>236</v>
      </c>
      <c r="E99" s="8" t="s">
        <v>213</v>
      </c>
      <c r="F99" s="11" t="s">
        <v>237</v>
      </c>
      <c r="G99" s="11">
        <v>53.02</v>
      </c>
      <c r="H99" s="11" t="s">
        <v>239</v>
      </c>
      <c r="I99" s="17">
        <v>67.32</v>
      </c>
      <c r="J99" s="11">
        <f t="array" ref="J99">SUMPRODUCT(($F$3:$F$109=F99)*($I$3:$I$109&gt;I99))+1</f>
        <v>2</v>
      </c>
    </row>
    <row r="100" ht="15.3" spans="1:10">
      <c r="A100" s="7">
        <v>98</v>
      </c>
      <c r="B100" s="18" t="s">
        <v>240</v>
      </c>
      <c r="C100" s="19">
        <v>24114118</v>
      </c>
      <c r="D100" s="10" t="s">
        <v>236</v>
      </c>
      <c r="E100" s="8" t="s">
        <v>213</v>
      </c>
      <c r="F100" s="11" t="s">
        <v>237</v>
      </c>
      <c r="G100" s="11">
        <v>53.02</v>
      </c>
      <c r="H100" s="11" t="s">
        <v>241</v>
      </c>
      <c r="I100" s="17">
        <v>66.91</v>
      </c>
      <c r="J100" s="11">
        <f t="array" ref="J100">SUMPRODUCT(($F$3:$F$109=F100)*($I$3:$I$109&gt;I100))+1</f>
        <v>3</v>
      </c>
    </row>
    <row r="101" ht="15.3" spans="1:10">
      <c r="A101" s="7">
        <v>99</v>
      </c>
      <c r="B101" s="18" t="s">
        <v>242</v>
      </c>
      <c r="C101" s="19">
        <v>24114213</v>
      </c>
      <c r="D101" s="10" t="s">
        <v>236</v>
      </c>
      <c r="E101" s="8" t="s">
        <v>221</v>
      </c>
      <c r="F101" s="11" t="s">
        <v>243</v>
      </c>
      <c r="G101" s="11">
        <v>62.8</v>
      </c>
      <c r="H101" s="11" t="s">
        <v>244</v>
      </c>
      <c r="I101" s="17">
        <v>73.3</v>
      </c>
      <c r="J101" s="11">
        <f t="array" ref="J101">SUMPRODUCT(($F$3:$F$109=F101)*($I$3:$I$109&gt;I101))+1</f>
        <v>1</v>
      </c>
    </row>
    <row r="102" ht="15.3" spans="1:10">
      <c r="A102" s="7">
        <v>100</v>
      </c>
      <c r="B102" s="18" t="s">
        <v>245</v>
      </c>
      <c r="C102" s="19">
        <v>24114130</v>
      </c>
      <c r="D102" s="10" t="s">
        <v>236</v>
      </c>
      <c r="E102" s="8" t="s">
        <v>221</v>
      </c>
      <c r="F102" s="11" t="s">
        <v>243</v>
      </c>
      <c r="G102" s="11">
        <v>60.23</v>
      </c>
      <c r="H102" s="11" t="s">
        <v>204</v>
      </c>
      <c r="I102" s="17">
        <v>70.725</v>
      </c>
      <c r="J102" s="11">
        <f t="array" ref="J102">SUMPRODUCT(($F$3:$F$109=F102)*($I$3:$I$109&gt;I102))+1</f>
        <v>2</v>
      </c>
    </row>
    <row r="103" ht="15.3" spans="1:10">
      <c r="A103" s="7">
        <v>101</v>
      </c>
      <c r="B103" s="18" t="s">
        <v>246</v>
      </c>
      <c r="C103" s="20">
        <v>24114128</v>
      </c>
      <c r="D103" s="10" t="s">
        <v>236</v>
      </c>
      <c r="E103" s="8" t="s">
        <v>221</v>
      </c>
      <c r="F103" s="11" t="s">
        <v>243</v>
      </c>
      <c r="G103" s="11">
        <v>53.72</v>
      </c>
      <c r="H103" s="11" t="s">
        <v>247</v>
      </c>
      <c r="I103" s="17">
        <v>66.91</v>
      </c>
      <c r="J103" s="11">
        <f t="array" ref="J103">SUMPRODUCT(($F$3:$F$109=F103)*($I$3:$I$109&gt;I103))+1</f>
        <v>3</v>
      </c>
    </row>
    <row r="104" ht="15.3" spans="1:10">
      <c r="A104" s="7">
        <v>102</v>
      </c>
      <c r="B104" s="12" t="s">
        <v>248</v>
      </c>
      <c r="C104" s="13">
        <v>24114319</v>
      </c>
      <c r="D104" s="10" t="s">
        <v>236</v>
      </c>
      <c r="E104" s="8" t="s">
        <v>249</v>
      </c>
      <c r="F104" s="11" t="s">
        <v>250</v>
      </c>
      <c r="G104" s="11">
        <v>75.11</v>
      </c>
      <c r="H104" s="11" t="s">
        <v>14</v>
      </c>
      <c r="I104" s="17">
        <v>78.855</v>
      </c>
      <c r="J104" s="11">
        <f t="array" ref="J104">SUMPRODUCT(($F$3:$F$109=F104)*($I$3:$I$109&gt;I104))+1</f>
        <v>1</v>
      </c>
    </row>
    <row r="105" ht="15.3" spans="1:10">
      <c r="A105" s="7">
        <v>103</v>
      </c>
      <c r="B105" s="12" t="s">
        <v>251</v>
      </c>
      <c r="C105" s="13">
        <v>24114225</v>
      </c>
      <c r="D105" s="10" t="s">
        <v>236</v>
      </c>
      <c r="E105" s="8" t="s">
        <v>249</v>
      </c>
      <c r="F105" s="11" t="s">
        <v>250</v>
      </c>
      <c r="G105" s="11">
        <v>73.25</v>
      </c>
      <c r="H105" s="11" t="s">
        <v>170</v>
      </c>
      <c r="I105" s="17">
        <v>77.055</v>
      </c>
      <c r="J105" s="11">
        <f t="array" ref="J105">SUMPRODUCT(($F$3:$F$109=F105)*($I$3:$I$109&gt;I105))+1</f>
        <v>2</v>
      </c>
    </row>
    <row r="106" ht="15.3" spans="1:10">
      <c r="A106" s="7">
        <v>104</v>
      </c>
      <c r="B106" s="12" t="s">
        <v>252</v>
      </c>
      <c r="C106" s="13">
        <v>24114626</v>
      </c>
      <c r="D106" s="10" t="s">
        <v>236</v>
      </c>
      <c r="E106" s="8" t="s">
        <v>249</v>
      </c>
      <c r="F106" s="11" t="s">
        <v>250</v>
      </c>
      <c r="G106" s="11">
        <v>65.34</v>
      </c>
      <c r="H106" s="11" t="s">
        <v>232</v>
      </c>
      <c r="I106" s="17">
        <v>73.73</v>
      </c>
      <c r="J106" s="11">
        <f t="array" ref="J106">SUMPRODUCT(($F$3:$F$109=F106)*($I$3:$I$109&gt;I106))+1</f>
        <v>3</v>
      </c>
    </row>
    <row r="107" ht="15.3" spans="1:10">
      <c r="A107" s="7">
        <v>105</v>
      </c>
      <c r="B107" s="8" t="s">
        <v>253</v>
      </c>
      <c r="C107" s="9">
        <v>24114723</v>
      </c>
      <c r="D107" s="10" t="s">
        <v>254</v>
      </c>
      <c r="E107" s="8" t="s">
        <v>255</v>
      </c>
      <c r="F107" s="11" t="s">
        <v>256</v>
      </c>
      <c r="G107" s="11">
        <v>55.81</v>
      </c>
      <c r="H107" s="11" t="s">
        <v>257</v>
      </c>
      <c r="I107" s="17">
        <v>68.485</v>
      </c>
      <c r="J107" s="11">
        <f t="array" ref="J107">SUMPRODUCT(($F$3:$F$109=F107)*($I$3:$I$109&gt;I107))+1</f>
        <v>1</v>
      </c>
    </row>
    <row r="108" ht="15.3" spans="1:10">
      <c r="A108" s="7">
        <v>106</v>
      </c>
      <c r="B108" s="8" t="s">
        <v>258</v>
      </c>
      <c r="C108" s="9">
        <v>24114719</v>
      </c>
      <c r="D108" s="10" t="s">
        <v>254</v>
      </c>
      <c r="E108" s="8" t="s">
        <v>255</v>
      </c>
      <c r="F108" s="11" t="s">
        <v>256</v>
      </c>
      <c r="G108" s="11">
        <v>46.04</v>
      </c>
      <c r="H108" s="11" t="s">
        <v>257</v>
      </c>
      <c r="I108" s="17">
        <v>63.6</v>
      </c>
      <c r="J108" s="11">
        <f t="array" ref="J108">SUMPRODUCT(($F$3:$F$109=F108)*($I$3:$I$109&gt;I108))+1</f>
        <v>2</v>
      </c>
    </row>
    <row r="109" ht="15.3" spans="1:10">
      <c r="A109" s="7">
        <v>107</v>
      </c>
      <c r="B109" s="8" t="s">
        <v>259</v>
      </c>
      <c r="C109" s="9">
        <v>24114722</v>
      </c>
      <c r="D109" s="10" t="s">
        <v>254</v>
      </c>
      <c r="E109" s="8" t="s">
        <v>255</v>
      </c>
      <c r="F109" s="11" t="s">
        <v>256</v>
      </c>
      <c r="G109" s="11">
        <v>45.81</v>
      </c>
      <c r="H109" s="11" t="s">
        <v>180</v>
      </c>
      <c r="I109" s="17">
        <v>63.155</v>
      </c>
      <c r="J109" s="11">
        <f t="array" ref="J109">SUMPRODUCT(($F$3:$F$109=F109)*($I$3:$I$109&gt;I109))+1</f>
        <v>3</v>
      </c>
    </row>
  </sheetData>
  <sortState ref="A3:J109">
    <sortCondition ref="F3:F109"/>
    <sortCondition ref="I3:I109" descending="1"/>
  </sortState>
  <mergeCells count="1">
    <mergeCell ref="A1:J1"/>
  </mergeCells>
  <conditionalFormatting sqref="C68">
    <cfRule type="duplicateValues" dxfId="0" priority="2"/>
  </conditionalFormatting>
  <conditionalFormatting sqref="C71">
    <cfRule type="duplicateValues" dxfId="0" priority="3"/>
  </conditionalFormatting>
  <conditionalFormatting sqref="C74">
    <cfRule type="duplicateValues" dxfId="0" priority="5"/>
  </conditionalFormatting>
  <conditionalFormatting sqref="C3:C36">
    <cfRule type="duplicateValues" dxfId="0" priority="1"/>
  </conditionalFormatting>
  <conditionalFormatting sqref="C72:C73 C75:C90">
    <cfRule type="duplicateValues" dxfId="0" priority="6"/>
  </conditionalFormatting>
  <pageMargins left="0.751388888888889" right="0.751388888888889" top="1" bottom="1" header="0.5" footer="0.5"/>
  <pageSetup paperSize="9" orientation="landscape" horizontalDpi="600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李昌哲</cp:lastModifiedBy>
  <dcterms:created xsi:type="dcterms:W3CDTF">2024-11-21T14:33:00Z</dcterms:created>
  <dcterms:modified xsi:type="dcterms:W3CDTF">2024-12-02T01:08:23Z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A8F0BE54A205426D881317E586D10415_13</vt:lpwstr>
  </property>
  <property fmtid="{D5CDD505-2E9C-101B-9397-08002B2CF9AE}" pid="3" name="KSOProductBuildVer">
    <vt:lpwstr>2052-12.1.0.18912</vt:lpwstr>
  </property>
</Properties>
</file>