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900"/>
  </bookViews>
  <sheets>
    <sheet name="Sheet1" sheetId="1" r:id="rId1"/>
    <sheet name="Sheet2" sheetId="4" r:id="rId2"/>
  </sheets>
  <definedNames>
    <definedName name="_xlnm.Print_Titles" localSheetId="0">Sheet1!$1:$3</definedName>
  </definedNames>
  <calcPr calcId="144525" fullPrecision="0"/>
</workbook>
</file>

<file path=xl/sharedStrings.xml><?xml version="1.0" encoding="utf-8"?>
<sst xmlns="http://schemas.openxmlformats.org/spreadsheetml/2006/main" count="65" uniqueCount="42">
  <si>
    <t>通榆县2023年玉米生产者补贴资金拨付明细表</t>
  </si>
  <si>
    <t>填报单位：通榆县财政局               2023年9月1日    单位：亩、元</t>
  </si>
  <si>
    <t>乡镇</t>
  </si>
  <si>
    <t>玉米种植补贴面积</t>
  </si>
  <si>
    <t>玉米补贴标准</t>
  </si>
  <si>
    <t>实际拨付玉米补贴金额</t>
  </si>
  <si>
    <t>备注</t>
  </si>
  <si>
    <t>合计</t>
  </si>
  <si>
    <t>双岗镇</t>
  </si>
  <si>
    <t>新兴乡</t>
  </si>
  <si>
    <t>苏公坨乡</t>
  </si>
  <si>
    <t>团结乡</t>
  </si>
  <si>
    <t>瞻榆镇</t>
  </si>
  <si>
    <t>边昭镇</t>
  </si>
  <si>
    <t>十花道乡</t>
  </si>
  <si>
    <t>新华镇</t>
  </si>
  <si>
    <t>包拉温都乡</t>
  </si>
  <si>
    <t>八面乡</t>
  </si>
  <si>
    <t>新发乡</t>
  </si>
  <si>
    <t>开通镇</t>
  </si>
  <si>
    <t>向海乡</t>
  </si>
  <si>
    <t>鸿兴镇</t>
  </si>
  <si>
    <t>兴隆山镇</t>
  </si>
  <si>
    <t>乌兰花镇</t>
  </si>
  <si>
    <t>填报单位：通榆县财政局                 2023年6月27日    单位：亩、元</t>
  </si>
  <si>
    <t>缴回资金24461.4元吉财粮指【2022】863号72704504.69元吉财粮指【2023】280号64220437.02元</t>
  </si>
  <si>
    <t>缴回资金24461.4吉财粮指【2022】863号6566699.14元</t>
  </si>
  <si>
    <t>吉财粮指【2022】863号5298234.46元</t>
  </si>
  <si>
    <t>吉财粮指【2022】863号7100513.16元</t>
  </si>
  <si>
    <t>吉财粮指【2022】863号6873601.92元</t>
  </si>
  <si>
    <t>吉财粮指【2022】863号12893148.93元</t>
  </si>
  <si>
    <t>吉财粮指【2022】863号7880893.93元</t>
  </si>
  <si>
    <t>吉财粮指【2022】863号6659704.14元</t>
  </si>
  <si>
    <t xml:space="preserve">吉财粮指【2022】863号13791097.2元
</t>
  </si>
  <si>
    <t>吉财粮指【2022】863号3721132.78元</t>
  </si>
  <si>
    <t>吉财粮指【2022】863号1919479.03元【2023】280号4607328.62元</t>
  </si>
  <si>
    <t>吉财粮指2023】280号号5293312.4元</t>
  </si>
  <si>
    <t>吉财粮指2023】280号号10202159.59元</t>
  </si>
  <si>
    <t>吉财粮指2023】280号号16096154.34元</t>
  </si>
  <si>
    <t>吉财粮指2023】280号号6024751.92元</t>
  </si>
  <si>
    <t>吉财粮指2023】280号号12089248.83元</t>
  </si>
  <si>
    <t>吉财粮指2023】280号号9904481.32元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</si>
</sst>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_ "/>
    <numFmt numFmtId="177" formatCode="0.000_ "/>
    <numFmt numFmtId="178" formatCode="#,##0.00_ "/>
  </numFmts>
  <fonts count="27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ill="1">
      <alignment vertical="center"/>
    </xf>
    <xf numFmtId="177" fontId="0" fillId="0" borderId="0" xfId="0" applyNumberFormat="1" applyFill="1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178" fontId="0" fillId="0" borderId="0" xfId="0" applyNumberFormat="1" applyFill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78" fontId="0" fillId="0" borderId="0" xfId="0" applyNumberForma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21"/>
  <sheetViews>
    <sheetView tabSelected="1" workbookViewId="0">
      <selection activeCell="C5" sqref="C5"/>
    </sheetView>
  </sheetViews>
  <sheetFormatPr defaultColWidth="9" defaultRowHeight="13.5"/>
  <cols>
    <col min="1" max="1" width="13.25" style="1" customWidth="1"/>
    <col min="2" max="2" width="21.25" style="4" customWidth="1"/>
    <col min="3" max="3" width="16.25" style="5" customWidth="1"/>
    <col min="4" max="4" width="20.375" style="4" customWidth="1"/>
    <col min="5" max="5" width="12.5" style="6" customWidth="1"/>
    <col min="6" max="6" width="18.5" style="1" customWidth="1"/>
    <col min="7" max="7" width="16.875" style="1" customWidth="1"/>
    <col min="8" max="8" width="18.125" style="1" customWidth="1"/>
    <col min="9" max="10" width="9" style="1"/>
    <col min="11" max="11" width="17.125" style="1"/>
    <col min="12" max="12" width="9.375" style="1"/>
    <col min="13" max="16384" width="9" style="1"/>
  </cols>
  <sheetData>
    <row r="1" ht="74" customHeight="1" spans="1:5">
      <c r="A1" s="24" t="s">
        <v>0</v>
      </c>
      <c r="B1" s="7"/>
      <c r="C1" s="7"/>
      <c r="D1" s="7"/>
      <c r="E1" s="7"/>
    </row>
    <row r="2" ht="25" customHeight="1" spans="1:5">
      <c r="A2" s="8" t="s">
        <v>1</v>
      </c>
      <c r="B2" s="8"/>
      <c r="C2" s="8"/>
      <c r="D2" s="8"/>
      <c r="E2" s="8"/>
    </row>
    <row r="3" s="23" customFormat="1" ht="43" customHeight="1" spans="1:5">
      <c r="A3" s="25" t="s">
        <v>2</v>
      </c>
      <c r="B3" s="26" t="s">
        <v>3</v>
      </c>
      <c r="C3" s="27" t="s">
        <v>4</v>
      </c>
      <c r="D3" s="28" t="s">
        <v>5</v>
      </c>
      <c r="E3" s="25" t="s">
        <v>6</v>
      </c>
    </row>
    <row r="4" ht="61" customHeight="1" spans="1:11">
      <c r="A4" s="9" t="s">
        <v>7</v>
      </c>
      <c r="B4" s="13">
        <f>B5+B6+B7+B8+B9+B10+B11+B12+B13+B14+B15+B16+B17+B18+B19+B20</f>
        <v>3978774.059</v>
      </c>
      <c r="C4" s="14">
        <v>34.42</v>
      </c>
      <c r="D4" s="14">
        <f>B4*C4</f>
        <v>136949403.11</v>
      </c>
      <c r="E4" s="15"/>
      <c r="H4" s="16"/>
      <c r="K4" s="16"/>
    </row>
    <row r="5" ht="33" customHeight="1" spans="1:6">
      <c r="A5" s="17" t="s">
        <v>8</v>
      </c>
      <c r="B5" s="17">
        <v>191579.33</v>
      </c>
      <c r="C5" s="14">
        <v>34.42</v>
      </c>
      <c r="D5" s="14">
        <f>B5*C5</f>
        <v>6594160.54</v>
      </c>
      <c r="E5" s="18"/>
      <c r="F5" s="19"/>
    </row>
    <row r="6" s="2" customFormat="1" ht="33" customHeight="1" spans="1:6">
      <c r="A6" s="20" t="s">
        <v>9</v>
      </c>
      <c r="B6" s="20">
        <v>153928.95</v>
      </c>
      <c r="C6" s="14">
        <v>34.42</v>
      </c>
      <c r="D6" s="14">
        <f>B6*C6</f>
        <v>5298234.46</v>
      </c>
      <c r="E6" s="21"/>
      <c r="F6" s="19"/>
    </row>
    <row r="7" ht="33" customHeight="1" spans="1:6">
      <c r="A7" s="20" t="s">
        <v>10</v>
      </c>
      <c r="B7" s="20">
        <v>206290.33</v>
      </c>
      <c r="C7" s="14">
        <v>34.42</v>
      </c>
      <c r="D7" s="14">
        <f t="shared" ref="D6:D20" si="0">B7*C7</f>
        <v>7100513.16</v>
      </c>
      <c r="E7" s="18"/>
      <c r="F7" s="19"/>
    </row>
    <row r="8" s="1" customFormat="1" ht="33" customHeight="1" spans="1:6">
      <c r="A8" s="17" t="s">
        <v>11</v>
      </c>
      <c r="B8" s="17">
        <v>199697.906</v>
      </c>
      <c r="C8" s="14">
        <v>34.42</v>
      </c>
      <c r="D8" s="14">
        <f t="shared" si="0"/>
        <v>6873601.92</v>
      </c>
      <c r="E8" s="18"/>
      <c r="F8" s="19"/>
    </row>
    <row r="9" ht="33" customHeight="1" spans="1:6">
      <c r="A9" s="20" t="s">
        <v>12</v>
      </c>
      <c r="B9" s="20">
        <v>374583.06</v>
      </c>
      <c r="C9" s="14">
        <v>34.42</v>
      </c>
      <c r="D9" s="14">
        <f t="shared" si="0"/>
        <v>12893148.93</v>
      </c>
      <c r="E9" s="18"/>
      <c r="F9" s="19"/>
    </row>
    <row r="10" ht="33" customHeight="1" spans="1:6">
      <c r="A10" s="17" t="s">
        <v>13</v>
      </c>
      <c r="B10" s="17">
        <v>228962.636</v>
      </c>
      <c r="C10" s="14">
        <v>34.42</v>
      </c>
      <c r="D10" s="14">
        <f t="shared" si="0"/>
        <v>7880893.93</v>
      </c>
      <c r="E10" s="18"/>
      <c r="F10" s="19"/>
    </row>
    <row r="11" ht="33" customHeight="1" spans="1:6">
      <c r="A11" s="17" t="s">
        <v>14</v>
      </c>
      <c r="B11" s="17">
        <v>193483.56</v>
      </c>
      <c r="C11" s="14">
        <v>34.42</v>
      </c>
      <c r="D11" s="14">
        <f t="shared" si="0"/>
        <v>6659704.14</v>
      </c>
      <c r="E11" s="18"/>
      <c r="F11" s="19"/>
    </row>
    <row r="12" ht="33" customHeight="1" spans="1:6">
      <c r="A12" s="17" t="s">
        <v>15</v>
      </c>
      <c r="B12" s="17">
        <v>400671.04</v>
      </c>
      <c r="C12" s="14">
        <v>34.42</v>
      </c>
      <c r="D12" s="14">
        <f t="shared" si="0"/>
        <v>13791097.2</v>
      </c>
      <c r="E12" s="18"/>
      <c r="F12" s="19"/>
    </row>
    <row r="13" ht="33" customHeight="1" spans="1:6">
      <c r="A13" s="20" t="s">
        <v>16</v>
      </c>
      <c r="B13" s="20">
        <v>108109.61</v>
      </c>
      <c r="C13" s="14">
        <v>34.42</v>
      </c>
      <c r="D13" s="14">
        <f t="shared" si="0"/>
        <v>3721132.78</v>
      </c>
      <c r="E13" s="18"/>
      <c r="F13" s="19"/>
    </row>
    <row r="14" s="1" customFormat="1" ht="33" customHeight="1" spans="1:6">
      <c r="A14" s="9" t="s">
        <v>17</v>
      </c>
      <c r="B14" s="20">
        <v>189622.535</v>
      </c>
      <c r="C14" s="14">
        <v>34.42</v>
      </c>
      <c r="D14" s="14">
        <f t="shared" si="0"/>
        <v>6526807.65</v>
      </c>
      <c r="E14" s="18"/>
      <c r="F14" s="19"/>
    </row>
    <row r="15" ht="33" customHeight="1" spans="1:6">
      <c r="A15" s="17" t="s">
        <v>18</v>
      </c>
      <c r="B15" s="17">
        <v>153785.95</v>
      </c>
      <c r="C15" s="14">
        <v>34.42</v>
      </c>
      <c r="D15" s="14">
        <f t="shared" si="0"/>
        <v>5293312.4</v>
      </c>
      <c r="E15" s="18"/>
      <c r="F15" s="19"/>
    </row>
    <row r="16" s="1" customFormat="1" ht="33" customHeight="1" spans="1:6">
      <c r="A16" s="17" t="s">
        <v>19</v>
      </c>
      <c r="B16" s="17">
        <v>296402.08</v>
      </c>
      <c r="C16" s="14">
        <v>34.42</v>
      </c>
      <c r="D16" s="14">
        <f t="shared" si="0"/>
        <v>10202159.59</v>
      </c>
      <c r="E16" s="18"/>
      <c r="F16" s="19"/>
    </row>
    <row r="17" s="2" customFormat="1" ht="33" customHeight="1" spans="1:6">
      <c r="A17" s="17" t="s">
        <v>20</v>
      </c>
      <c r="B17" s="17">
        <v>467639.58</v>
      </c>
      <c r="C17" s="14">
        <v>34.42</v>
      </c>
      <c r="D17" s="14">
        <f t="shared" si="0"/>
        <v>16096154.34</v>
      </c>
      <c r="E17" s="21"/>
      <c r="F17" s="19"/>
    </row>
    <row r="18" s="2" customFormat="1" ht="33" customHeight="1" spans="1:6">
      <c r="A18" s="17" t="s">
        <v>21</v>
      </c>
      <c r="B18" s="17">
        <v>175036.372</v>
      </c>
      <c r="C18" s="14">
        <v>34.42</v>
      </c>
      <c r="D18" s="14">
        <f t="shared" si="0"/>
        <v>6024751.92</v>
      </c>
      <c r="E18" s="21"/>
      <c r="F18" s="19"/>
    </row>
    <row r="19" s="2" customFormat="1" ht="33" customHeight="1" spans="1:6">
      <c r="A19" s="17" t="s">
        <v>22</v>
      </c>
      <c r="B19" s="17">
        <v>351227.45</v>
      </c>
      <c r="C19" s="14">
        <v>34.42</v>
      </c>
      <c r="D19" s="14">
        <f t="shared" si="0"/>
        <v>12089248.83</v>
      </c>
      <c r="E19" s="21"/>
      <c r="F19" s="19"/>
    </row>
    <row r="20" s="3" customFormat="1" ht="33" customHeight="1" spans="1:6">
      <c r="A20" s="17" t="s">
        <v>23</v>
      </c>
      <c r="B20" s="17">
        <v>287753.67</v>
      </c>
      <c r="C20" s="14">
        <v>34.42</v>
      </c>
      <c r="D20" s="14">
        <f t="shared" si="0"/>
        <v>9904481.32</v>
      </c>
      <c r="E20" s="21"/>
      <c r="F20" s="19"/>
    </row>
    <row r="21" ht="40" customHeight="1" spans="2:2">
      <c r="B21" s="22"/>
    </row>
  </sheetData>
  <mergeCells count="2">
    <mergeCell ref="A1:E1"/>
    <mergeCell ref="A2:E2"/>
  </mergeCells>
  <printOptions horizontalCentered="1"/>
  <pageMargins left="0.751388888888889" right="0.751388888888889" top="0.393055555555556" bottom="0.393055555555556" header="0.5" footer="0.5"/>
  <pageSetup paperSize="9" scale="8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21"/>
  <sheetViews>
    <sheetView workbookViewId="0">
      <selection activeCell="G8" sqref="G8"/>
    </sheetView>
  </sheetViews>
  <sheetFormatPr defaultColWidth="9" defaultRowHeight="13.5"/>
  <cols>
    <col min="1" max="1" width="15" style="1" customWidth="1"/>
    <col min="2" max="2" width="20" style="4" customWidth="1"/>
    <col min="3" max="3" width="14.25" style="5" customWidth="1"/>
    <col min="4" max="4" width="20.375" style="4" customWidth="1"/>
    <col min="5" max="5" width="17.5" style="6" customWidth="1"/>
    <col min="6" max="6" width="18.5" style="1" customWidth="1"/>
    <col min="7" max="7" width="16.875" style="1" customWidth="1"/>
    <col min="8" max="8" width="18.125" style="1" customWidth="1"/>
    <col min="9" max="10" width="9" style="1"/>
    <col min="11" max="11" width="17.125" style="1"/>
    <col min="12" max="12" width="9.375" style="1"/>
    <col min="13" max="16384" width="9" style="1"/>
  </cols>
  <sheetData>
    <row r="1" s="1" customFormat="1" ht="74" customHeight="1" spans="1:5">
      <c r="A1" s="7" t="s">
        <v>0</v>
      </c>
      <c r="B1" s="7"/>
      <c r="C1" s="7"/>
      <c r="D1" s="7"/>
      <c r="E1" s="7"/>
    </row>
    <row r="2" s="1" customFormat="1" ht="25" customHeight="1" spans="1:5">
      <c r="A2" s="8" t="s">
        <v>24</v>
      </c>
      <c r="B2" s="8"/>
      <c r="C2" s="8"/>
      <c r="D2" s="8"/>
      <c r="E2" s="8"/>
    </row>
    <row r="3" s="1" customFormat="1" ht="43" customHeight="1" spans="1:5">
      <c r="A3" s="9" t="s">
        <v>2</v>
      </c>
      <c r="B3" s="10" t="s">
        <v>3</v>
      </c>
      <c r="C3" s="11" t="s">
        <v>4</v>
      </c>
      <c r="D3" s="12" t="s">
        <v>5</v>
      </c>
      <c r="E3" s="9" t="s">
        <v>6</v>
      </c>
    </row>
    <row r="4" s="1" customFormat="1" ht="102" customHeight="1" spans="1:11">
      <c r="A4" s="9" t="s">
        <v>7</v>
      </c>
      <c r="B4" s="13">
        <f>B5+B6+B7+B8+B9+B10+B11+B12+B13+B14+B15+B16+B17+B18+B19+B20</f>
        <v>3978774.059</v>
      </c>
      <c r="C4" s="14">
        <v>34.42</v>
      </c>
      <c r="D4" s="14">
        <f t="shared" ref="D4:D20" si="0">B4*C4</f>
        <v>136949403.11</v>
      </c>
      <c r="E4" s="15" t="s">
        <v>25</v>
      </c>
      <c r="F4" s="1">
        <v>136978966.09</v>
      </c>
      <c r="G4" s="1">
        <v>29562.9799999893</v>
      </c>
      <c r="H4" s="16"/>
      <c r="K4" s="16"/>
    </row>
    <row r="5" s="1" customFormat="1" ht="43" customHeight="1" spans="1:6">
      <c r="A5" s="17" t="s">
        <v>8</v>
      </c>
      <c r="B5" s="17">
        <v>191579.33</v>
      </c>
      <c r="C5" s="14">
        <v>34.42</v>
      </c>
      <c r="D5" s="14">
        <f t="shared" si="0"/>
        <v>6594160.54</v>
      </c>
      <c r="E5" s="18" t="s">
        <v>26</v>
      </c>
      <c r="F5" s="19"/>
    </row>
    <row r="6" s="2" customFormat="1" ht="43" customHeight="1" spans="1:6">
      <c r="A6" s="20" t="s">
        <v>9</v>
      </c>
      <c r="B6" s="20">
        <v>153928.95</v>
      </c>
      <c r="C6" s="14">
        <v>34.42</v>
      </c>
      <c r="D6" s="14">
        <f t="shared" si="0"/>
        <v>5298234.46</v>
      </c>
      <c r="E6" s="21" t="s">
        <v>27</v>
      </c>
      <c r="F6" s="19"/>
    </row>
    <row r="7" s="1" customFormat="1" ht="43" customHeight="1" spans="1:6">
      <c r="A7" s="20" t="s">
        <v>10</v>
      </c>
      <c r="B7" s="20">
        <v>206290.33</v>
      </c>
      <c r="C7" s="14">
        <v>34.42</v>
      </c>
      <c r="D7" s="14">
        <f t="shared" si="0"/>
        <v>7100513.16</v>
      </c>
      <c r="E7" s="18" t="s">
        <v>28</v>
      </c>
      <c r="F7" s="19"/>
    </row>
    <row r="8" s="1" customFormat="1" ht="43" customHeight="1" spans="1:6">
      <c r="A8" s="17" t="s">
        <v>11</v>
      </c>
      <c r="B8" s="17">
        <v>199697.906</v>
      </c>
      <c r="C8" s="14">
        <v>34.42</v>
      </c>
      <c r="D8" s="14">
        <f t="shared" si="0"/>
        <v>6873601.92</v>
      </c>
      <c r="E8" s="18" t="s">
        <v>29</v>
      </c>
      <c r="F8" s="19"/>
    </row>
    <row r="9" s="1" customFormat="1" ht="43" customHeight="1" spans="1:6">
      <c r="A9" s="20" t="s">
        <v>12</v>
      </c>
      <c r="B9" s="20">
        <v>374583.06</v>
      </c>
      <c r="C9" s="14">
        <v>34.42</v>
      </c>
      <c r="D9" s="14">
        <f t="shared" si="0"/>
        <v>12893148.93</v>
      </c>
      <c r="E9" s="18" t="s">
        <v>30</v>
      </c>
      <c r="F9" s="19"/>
    </row>
    <row r="10" s="1" customFormat="1" ht="43" customHeight="1" spans="1:6">
      <c r="A10" s="17" t="s">
        <v>13</v>
      </c>
      <c r="B10" s="17">
        <v>228962.636</v>
      </c>
      <c r="C10" s="14">
        <v>34.42</v>
      </c>
      <c r="D10" s="14">
        <f t="shared" si="0"/>
        <v>7880893.93</v>
      </c>
      <c r="E10" s="18" t="s">
        <v>31</v>
      </c>
      <c r="F10" s="19"/>
    </row>
    <row r="11" s="1" customFormat="1" ht="43" customHeight="1" spans="1:6">
      <c r="A11" s="17" t="s">
        <v>14</v>
      </c>
      <c r="B11" s="17">
        <v>193483.56</v>
      </c>
      <c r="C11" s="14">
        <v>34.42</v>
      </c>
      <c r="D11" s="14">
        <f t="shared" si="0"/>
        <v>6659704.14</v>
      </c>
      <c r="E11" s="18" t="s">
        <v>32</v>
      </c>
      <c r="F11" s="19"/>
    </row>
    <row r="12" s="1" customFormat="1" ht="66" customHeight="1" spans="1:6">
      <c r="A12" s="17" t="s">
        <v>15</v>
      </c>
      <c r="B12" s="17">
        <v>400671.04</v>
      </c>
      <c r="C12" s="14">
        <v>34.42</v>
      </c>
      <c r="D12" s="14">
        <f t="shared" si="0"/>
        <v>13791097.2</v>
      </c>
      <c r="E12" s="18" t="s">
        <v>33</v>
      </c>
      <c r="F12" s="19"/>
    </row>
    <row r="13" s="1" customFormat="1" ht="71" customHeight="1" spans="1:6">
      <c r="A13" s="20" t="s">
        <v>16</v>
      </c>
      <c r="B13" s="20">
        <v>108109.61</v>
      </c>
      <c r="C13" s="14">
        <v>34.42</v>
      </c>
      <c r="D13" s="14">
        <f t="shared" si="0"/>
        <v>3721132.78</v>
      </c>
      <c r="E13" s="18" t="s">
        <v>34</v>
      </c>
      <c r="F13" s="19"/>
    </row>
    <row r="14" s="1" customFormat="1" ht="56" customHeight="1" spans="1:6">
      <c r="A14" s="9" t="s">
        <v>17</v>
      </c>
      <c r="B14" s="20">
        <v>189622.535</v>
      </c>
      <c r="C14" s="14">
        <v>34.42</v>
      </c>
      <c r="D14" s="14">
        <f t="shared" si="0"/>
        <v>6526807.65</v>
      </c>
      <c r="E14" s="18" t="s">
        <v>35</v>
      </c>
      <c r="F14" s="19"/>
    </row>
    <row r="15" s="1" customFormat="1" ht="43" customHeight="1" spans="1:6">
      <c r="A15" s="17" t="s">
        <v>18</v>
      </c>
      <c r="B15" s="17">
        <v>153785.95</v>
      </c>
      <c r="C15" s="14">
        <v>34.42</v>
      </c>
      <c r="D15" s="14">
        <f t="shared" si="0"/>
        <v>5293312.4</v>
      </c>
      <c r="E15" s="18" t="s">
        <v>36</v>
      </c>
      <c r="F15" s="19"/>
    </row>
    <row r="16" s="1" customFormat="1" ht="43" customHeight="1" spans="1:6">
      <c r="A16" s="17" t="s">
        <v>19</v>
      </c>
      <c r="B16" s="17">
        <v>296402.08</v>
      </c>
      <c r="C16" s="14">
        <v>34.42</v>
      </c>
      <c r="D16" s="14">
        <f t="shared" si="0"/>
        <v>10202159.59</v>
      </c>
      <c r="E16" s="18" t="s">
        <v>37</v>
      </c>
      <c r="F16" s="19"/>
    </row>
    <row r="17" s="2" customFormat="1" ht="43" customHeight="1" spans="1:6">
      <c r="A17" s="17" t="s">
        <v>20</v>
      </c>
      <c r="B17" s="17">
        <v>467639.58</v>
      </c>
      <c r="C17" s="14">
        <v>34.42</v>
      </c>
      <c r="D17" s="14">
        <f t="shared" si="0"/>
        <v>16096154.34</v>
      </c>
      <c r="E17" s="21" t="s">
        <v>38</v>
      </c>
      <c r="F17" s="19"/>
    </row>
    <row r="18" s="2" customFormat="1" ht="43" customHeight="1" spans="1:6">
      <c r="A18" s="17" t="s">
        <v>21</v>
      </c>
      <c r="B18" s="17">
        <v>175036.372</v>
      </c>
      <c r="C18" s="14">
        <v>34.42</v>
      </c>
      <c r="D18" s="14">
        <f t="shared" si="0"/>
        <v>6024751.92</v>
      </c>
      <c r="E18" s="21" t="s">
        <v>39</v>
      </c>
      <c r="F18" s="19"/>
    </row>
    <row r="19" s="2" customFormat="1" ht="43" customHeight="1" spans="1:6">
      <c r="A19" s="17" t="s">
        <v>22</v>
      </c>
      <c r="B19" s="17">
        <v>351227.45</v>
      </c>
      <c r="C19" s="14">
        <v>34.42</v>
      </c>
      <c r="D19" s="14">
        <f t="shared" si="0"/>
        <v>12089248.83</v>
      </c>
      <c r="E19" s="21" t="s">
        <v>40</v>
      </c>
      <c r="F19" s="19"/>
    </row>
    <row r="20" s="3" customFormat="1" ht="43" customHeight="1" spans="1:6">
      <c r="A20" s="17" t="s">
        <v>23</v>
      </c>
      <c r="B20" s="17">
        <v>287753.67</v>
      </c>
      <c r="C20" s="14">
        <v>34.42</v>
      </c>
      <c r="D20" s="14">
        <f t="shared" si="0"/>
        <v>9904481.32</v>
      </c>
      <c r="E20" s="21" t="s">
        <v>41</v>
      </c>
      <c r="F20" s="19"/>
    </row>
    <row r="21" s="1" customFormat="1" ht="40" customHeight="1" spans="2:5">
      <c r="B21" s="22"/>
      <c r="C21" s="5"/>
      <c r="D21" s="4"/>
      <c r="E21" s="6"/>
    </row>
  </sheetData>
  <mergeCells count="2">
    <mergeCell ref="A1:E1"/>
    <mergeCell ref="A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不相思</cp:lastModifiedBy>
  <dcterms:created xsi:type="dcterms:W3CDTF">2021-08-02T06:52:00Z</dcterms:created>
  <dcterms:modified xsi:type="dcterms:W3CDTF">2023-09-12T01:01:09Z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FCF096401D1243FB8C5F2CA499D4D1F2</vt:lpwstr>
  </property>
  <property fmtid="{D5CDD505-2E9C-101B-9397-08002B2CF9AE}" pid="3" name="KSOProductBuildVer">
    <vt:lpwstr>2052-12.1.0.15374</vt:lpwstr>
  </property>
</Properties>
</file>