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部门分表" sheetId="1" r:id="rId1"/>
  </sheets>
  <definedNames>
    <definedName name="_xlnm.Print_Titles" localSheetId="0">'部门分表'!$1:$4</definedName>
  </definedNames>
  <calcPr fullCalcOnLoad="1"/>
</workbook>
</file>

<file path=xl/sharedStrings.xml><?xml version="1.0" encoding="utf-8"?>
<sst xmlns="http://schemas.openxmlformats.org/spreadsheetml/2006/main" count="241" uniqueCount="186">
  <si>
    <t>通榆县2018年脱贫攻坚项目库</t>
  </si>
  <si>
    <t>单位：万元</t>
  </si>
  <si>
    <t>序号</t>
  </si>
  <si>
    <t>项目名称</t>
  </si>
  <si>
    <t>建设
性质</t>
  </si>
  <si>
    <t>建设地点</t>
  </si>
  <si>
    <t>建设内容</t>
  </si>
  <si>
    <t>年度项目投资计划</t>
  </si>
  <si>
    <t>补助标准</t>
  </si>
  <si>
    <t>进度计划</t>
  </si>
  <si>
    <t>绩效目标</t>
  </si>
  <si>
    <t>项目实施单位</t>
  </si>
  <si>
    <t>项目主管部门</t>
  </si>
  <si>
    <t>小计</t>
  </si>
  <si>
    <t>使用整合资金</t>
  </si>
  <si>
    <t>使用其他资金</t>
  </si>
  <si>
    <t>合计</t>
  </si>
  <si>
    <t>通榆县90个建档立卡贫困村村级光伏发电扶贫电站项目</t>
  </si>
  <si>
    <t>续建</t>
  </si>
  <si>
    <t>兴隆山镇交格尔庙村、三宝村，乌兰花镇乌兰花村、春阳村，新兴乡西太村，包拉温都蒙古族乡五道营子村，瞻榆镇丰盛村，新发乡联合村，团结乡前屈村，新华镇强胜村、农林村、新丰村，向海蒙古族乡向海村、回民村、四井子村、大房村，边昭镇边昭村、五井子村，苏公坨乡乔围子村、天利太村，双岗镇林海村，鸿兴镇绿化村，八面乡阳光村，什花道乡光辉村，鸿兴镇东风村，开通镇光明村、黎明村、向荣村、羊井村</t>
  </si>
  <si>
    <t>在90个建档立卡贫困村实施村级光伏发电扶贫工程，保证每个贫困村达到500千瓦装机规模，全县总装机容量4.5万千瓦，电站执行电价为0.88元/千瓦时，发电收益用于建档立卡贫困村贫困户。电站收益年带动贫困户9000户。</t>
  </si>
  <si>
    <t>带动贫困户9000户，每户每年不超过3000元标准。</t>
  </si>
  <si>
    <t>计划2017年6月30日完工。</t>
  </si>
  <si>
    <t>苏州腾晖光伏技术有限公司</t>
  </si>
  <si>
    <t>通榆县能源局</t>
  </si>
  <si>
    <t>通榆县协鑫1万千瓦光伏扶贫项目</t>
  </si>
  <si>
    <t>边昭镇边昭村</t>
  </si>
  <si>
    <t>建设指标1万千瓦装机规模光伏电站。</t>
  </si>
  <si>
    <t>带动贫困户400户贫困户，每户每年获得3000元。</t>
  </si>
  <si>
    <t>带动贫困户400户贫困户，每户每年获得3000元扶贫资金。</t>
  </si>
  <si>
    <t>河北建设集团天辰建筑工程有限公司、吉林省德盈电力有限公司</t>
  </si>
  <si>
    <t>通榆县鲁能新能源有限公司光伏扶贫项目</t>
  </si>
  <si>
    <t>新建</t>
  </si>
  <si>
    <t>瞻榆镇四合村</t>
  </si>
  <si>
    <t>计划2018年12月31日完工。</t>
  </si>
  <si>
    <t>通榆县鲁能新能源有限公司</t>
  </si>
  <si>
    <t>通榆县6万千瓦光伏扶贫项目</t>
  </si>
  <si>
    <t>边昭镇边昭村、双岗镇长青村、什花道乡新富村</t>
  </si>
  <si>
    <t>建设指标6万千瓦装机规模光伏电站。</t>
  </si>
  <si>
    <t>带动贫困户2400户贫困户，每户每年获得3000元。</t>
  </si>
  <si>
    <t>计划2018年6月30日完工。</t>
  </si>
  <si>
    <t>带动贫困户2400户贫困户，每户每年获得3000元扶贫资金。</t>
  </si>
  <si>
    <t>通榆鑫源光伏电力有限公司、通榆县茂阳新能源科技有限公司、通榆县宝源光伏发电有限公司、通榆新开能源有限公司</t>
  </si>
  <si>
    <t>通榆县农村公路建设项目</t>
  </si>
  <si>
    <t>新建、改建</t>
  </si>
  <si>
    <t>瞻榆镇、乌兰花镇、开通镇、兴隆山镇、新兴乡、新发乡、向海乡、八面乡、团结乡、什花道乡、新华镇</t>
  </si>
  <si>
    <t>新建及改建四级水泥路55.027公里。</t>
  </si>
  <si>
    <t>水泥路4.5米宽，每公里54.81万元。水泥路6米宽，每公里73.08万元。新华沥青路，每公里41.02万元，什花道沥青路，每公里46.72万元。</t>
  </si>
  <si>
    <t>计划8月开工，10月底建成通车。</t>
  </si>
  <si>
    <t>完成贫困村及重点屯通硬化路。</t>
  </si>
  <si>
    <t>通榆县鹤宇公司</t>
  </si>
  <si>
    <t>通榆县交通局</t>
  </si>
  <si>
    <t>通榆县贫困村道路工程建设项目（第一批）</t>
  </si>
  <si>
    <t>开通镇、双岗镇、苏公坨乡、瞻榆镇、鸿兴镇</t>
  </si>
  <si>
    <t>新建四级水泥路44.571公里。</t>
  </si>
  <si>
    <t>每公里54.18万元。</t>
  </si>
  <si>
    <t>2018年完成。</t>
  </si>
  <si>
    <t>解决贫困人口出行难、运粮难问题。</t>
  </si>
  <si>
    <t>通榆县博润扶贫项目建设有限公司</t>
  </si>
  <si>
    <t>通榆县博润公司（财政局）</t>
  </si>
  <si>
    <t>通榆县2018年农村饮水安全巩固提升工程建设项目</t>
  </si>
  <si>
    <t>改建、扩建</t>
  </si>
  <si>
    <t>2018年改造工程共16个乡镇、146个村、456个自然屯</t>
  </si>
  <si>
    <t>全县2018年农村饮水安全工程建设任务共456个自然屯。工程建设内容主要包括新建水源井工程120眼，管网改造236处，散户入户管网5505户，安装水处理设备427处。新建60平方米管理房156座。计划维修20平方米管理351座；安装管理房取暖设备628台/套。</t>
  </si>
  <si>
    <t>新打水源井单价每米385.8元。</t>
  </si>
  <si>
    <t>2018年10月末全部完成。</t>
  </si>
  <si>
    <t>巩固提升全县6.12万农村居民（其中贫困人口10043人）的饮水安全保障水平。</t>
  </si>
  <si>
    <t>通榆县农村饮水安全工程建设管理办公室</t>
  </si>
  <si>
    <t>通榆县水利局</t>
  </si>
  <si>
    <t>通榆县2018年农村危房改造项目</t>
  </si>
  <si>
    <t>各乡镇</t>
  </si>
  <si>
    <t>改造建档立卡贫困户农村危房894户。</t>
  </si>
  <si>
    <t>1.建档立卡贫困户中的分散供养特困人员（五保户）、低保户、贫困残疾人家庭进行D级危房拆除重建的，新建住房原则上按照每户43平方米标准建设（含室内水冲厕所3平方米），每户补助40000元（含室内水冲厕所补助4000元）。2.建档立卡贫困户中除分散供养特困人员、低保户、贫困残疾人家庭进行D级危房拆除重建的，新建住房原则上按照63平方米标准建设（含室内水冲厕所3平方米），每户补助28000元（含室内水冲厕所补助4000元），每户借款12000元。3.非建档立卡户中的分散供养特困人员、低保户、贫困残疾人家庭和年人均纯收入低于现行国家扶贫标准1.5倍的其他贫困户进行D级危房拆除重建的，新建住房原则上按照63平方米标准建设（含室内水冲厕所3平方米），每户补助28000元（含室内水冲厕所补助4000元）。竣工检查验收合格后，以奖代补每户增加补助5000元。（二）D级危房除险加固。建设及补助标准：进行D级危房除险加固的建档立卡贫困户、分散供养特困人员、低保户、贫困残疾人家庭补助标准：一面青：同时完成三面外墙水泥砂浆包砖、勾缝、更换塑钢窗、更换防盗门、前墙（正面）抹灰刷外墙涂料、抹水泥勒脚、起脊安装树脂瓦。补助标准按照改造前房屋建筑面积，每平方米补助300元。改造房屋建筑面积超过100平方米的，超出部分改造费用由改造户自行承担（即：补助最高标准为30000元）。土房：同时完成外墙水泥包砖、勾缝、更换塑钢窗、更换防盗门、前墙（正面）抹灰刷外墙涂料、抹水泥勒脚、起脊安装树脂瓦。补助标准按照改造前房屋建筑面积，每平方米补助320元。改造房屋建筑面积超过100平方米的，超出部分改造费用由改造户自行承担（即：补助最高标准为32000元）。年人均纯收入低于现行国家扶贫标准1.5倍的其他贫困户按照上述标准进行D级危房除险加固，土房补助标准为每平方米300元，一面青补助标准为每平方米280元（按改造前房屋建筑面积计算，补助最高标准不超过100平方米，超出部分由农户自行承担）。（三）C级危房修缮砖结构房屋经鉴定属于C级危房的，应对房屋进行修缮，进行C级修缮的建档立卡贫困户、分散供养特困人员（五保户）、低保户、贫困残疾人家庭和年人均纯收入低于现行国家扶贫标1.5倍的其他贫困户的补助标准一致。修缮房屋执行以下标准：1.修缮墙体、梁、柱等危险部位，更换塑钢窗、防盗门，每户补助5000元。2.修缮墙体、梁、柱等危险部位，更换塑钢窗、防盗门，起脊安装琉璃瓦或更换琉璃瓦，每户补助7000元。</t>
  </si>
  <si>
    <t>计划2018年12月末完成。</t>
  </si>
  <si>
    <t>通过农村危房改造解决894户贫困户住房安全问题。</t>
  </si>
  <si>
    <t>各乡镇政府</t>
  </si>
  <si>
    <t>通榆县住建局</t>
  </si>
  <si>
    <t>通榆县2017年农村危房改造项目</t>
  </si>
  <si>
    <t>改造建档立卡贫困户农村危房5227户。</t>
  </si>
  <si>
    <t>1、建档立卡贫困户中的分散供养特困人员（五保户）、低保户、贫困残疾人家庭进行D级危房改造，新建安全住房的，每户补助40000元（含室内水冲厕所改造补助4000元）。2、建档立卡贫困户中除分散供养特困人员（五保户）、低保户、贫困残疾人家庭的其他贫困户进行D级危房改造，新建安全住房的，每户补助24000元（不含室内水冲厕所改造补助4000元）。3、非建档立卡的一般贫困户（分散供养特困人员（五保户）、低保户、贫困残疾人家庭和年人均纯收入低于现行国家扶贫标准1.5倍的贫困户）进行D级危房改造，新建安全住房的，每户补助24000元（不含室内水冲厕所改造补助4000元）。4、C级危房加固墙体梁柱，更换塑钢窗、防盗门的，每户补助5000元。5、C级危房加固墙体梁柱，更换塑钢窗、防盗门，起脊安装琉璃瓦或更换琉璃瓦的，每户补助7000元。6、进行除险加固的建档立卡户危房按照以下标准进行补助：（1）砖土结构（一面青、砖挂面）：按照改造前房屋建筑面积，每平方米补助300元。改造房屋建筑面积超过100平方米的，超出部分改造费用由改造户自行承担（即：补助最高标准为30000元）。（2）土木结构（土房）：按照改造前房屋建筑面积，每平方米补助320元。改造房屋建筑面积超过100平方米的，超出部分改造费用由改造户自行承担（即：补助最高标准为32000元）。非建档立卡中分散供养特困人员（五保户）、低保户、贫困残疾人家庭和年人均纯收入低于现行国家扶贫标准1.5倍的危房户进行除险加固的，按照建档立卡除险加固补助标准予以补助。7、按照要求和标准进行室内水冲厕所改造的，每户增加补助4000元。8、现有农村住房可以进行农村室内水冲厕所改造，单独进行室内水冲厕所改造的，每户补助4000元。</t>
  </si>
  <si>
    <t>计划2017年12月末完成。</t>
  </si>
  <si>
    <t>通过农村危房改造解决5227户贫困户住房安全问题。</t>
  </si>
  <si>
    <t>通榆县重点示范村补助项目</t>
  </si>
  <si>
    <t>新发乡六合村</t>
  </si>
  <si>
    <t>建蔬菜温室大棚3栋，每栋1200平方米。</t>
  </si>
  <si>
    <t>每栋投资约33.3万元。</t>
  </si>
  <si>
    <t>项目建成后采取对外租赁的模式实施，租金用于扶持全村326户贫困户和村级公益事业建设。</t>
  </si>
  <si>
    <t>六合村村民委员会</t>
  </si>
  <si>
    <t>新发乡人民政府</t>
  </si>
  <si>
    <t>通榆县2017年八面乡八面村至双岗镇绿海村乡村道路建设项目</t>
  </si>
  <si>
    <t>八面乡</t>
  </si>
  <si>
    <t>建设四级水泥路16.64公里。</t>
  </si>
  <si>
    <t>水泥路每公里54.8万元。</t>
  </si>
  <si>
    <t>计划8月末完成工程建设,9月末前完成验收。</t>
  </si>
  <si>
    <t>项目建成后，可解决3969人口行路难、上学难、农产品外运难等问题，促进当地经济发展，降低运输成本，减少交通事故和货物的损伤，节约能源消耗，具有明显的社会效益和经济效益。</t>
  </si>
  <si>
    <t>八面乡政府</t>
  </si>
  <si>
    <t>通榆县扶贫办</t>
  </si>
  <si>
    <t>通榆县以工代赈小型农田水利建设项目</t>
  </si>
  <si>
    <t>相关乡镇</t>
  </si>
  <si>
    <t>新打灌溉井246眼，总进尺20913米。</t>
  </si>
  <si>
    <t>每米0.019万元。</t>
  </si>
  <si>
    <t>计划12月中旬完成工程建设，12月前完成验收。</t>
  </si>
  <si>
    <t>项目建成后，可以极大提高困户抗御自然灾害的能力加大贫困户抗旱灾的能力，改善农业生产条件，提高经济收入将，加快农业生产结构调整步伐，推进生态、环保、效益型现代化农业的发展。</t>
  </si>
  <si>
    <t>通榆县政府</t>
  </si>
  <si>
    <t>通榆县以工代赈乡村道路建设项目</t>
  </si>
  <si>
    <t>兴隆山镇、瞻榆镇</t>
  </si>
  <si>
    <t>建设四级水泥路20.985公里。</t>
  </si>
  <si>
    <t>水泥路每公里54.85万元。</t>
  </si>
  <si>
    <t>计划10月前完成工程建设，11月完成验收。</t>
  </si>
  <si>
    <t>项目建成后，可解决6641人口行路难、上学难、农产品外运难等问题，促进当地经济发展，降低运输成本，减少交通事故和货物的损伤，节约能源消耗，具有明显的社会效益和经济效益。</t>
  </si>
  <si>
    <t>兴隆山镇政府、瞻榆镇政府</t>
  </si>
  <si>
    <t>通榆县雨露计划项目(一)</t>
  </si>
  <si>
    <t>16个乡镇</t>
  </si>
  <si>
    <t>2015年秋季学期—2017年秋季学期，农村建档立卡贫困家庭子女接受中高等职业教育，给予家庭扶贫助学补助。</t>
  </si>
  <si>
    <t>每人每学期0.15万元。</t>
  </si>
  <si>
    <t>2018年4月完成项目备案。</t>
  </si>
  <si>
    <t>通过政策扶持，确保每个孩子起码学会一项有用技能，实现一人长期就业，全家稳定脱贫的目标。</t>
  </si>
  <si>
    <t>各相关乡镇政府</t>
  </si>
  <si>
    <t>通榆县雨露计划项目（二）</t>
  </si>
  <si>
    <t>2017年春季学期—2018年秋季学期，农村建档立卡贫困家庭子女接受中高等职业教育，给予家庭扶贫助学补助。</t>
  </si>
  <si>
    <t>2018年11月底前完成项目备案。</t>
  </si>
  <si>
    <t>通榆县向海乡龙井村道路建设项目</t>
  </si>
  <si>
    <t>向海蒙古族乡龙井村小林场-五队</t>
  </si>
  <si>
    <t>该项目新建水泥路长度1.75公里，路面宽度4.5米。</t>
  </si>
  <si>
    <t>每公里55万元。</t>
  </si>
  <si>
    <t>2018年11月完工。</t>
  </si>
  <si>
    <t>向海乡龙井村小林场—五队原为土路，路面状况不好，严重影响本村农户出行和发展生产，此路修通后，可解决本村农户出行难，运粮难的问题。</t>
  </si>
  <si>
    <t>向海蒙古族乡龙井村</t>
  </si>
  <si>
    <t>向海蒙古族乡人民政府</t>
  </si>
  <si>
    <t>通榆县庭院经济项目</t>
  </si>
  <si>
    <t>扶持全县贫困户发展庭院经济，帮助贫困户脱贫致富。</t>
  </si>
  <si>
    <t>按实拉实测面积每平方米补贴1元。</t>
  </si>
  <si>
    <t>2018年12月完成项目备案。</t>
  </si>
  <si>
    <t>发挥庭院面积大、地力好、水肥足的地域优势，大力发展庭院经济，帮助贫困户脱贫致富。</t>
  </si>
  <si>
    <t>通榆县农业局、扶贫办</t>
  </si>
  <si>
    <t>通榆县牧业小区建设项目</t>
  </si>
  <si>
    <t>边昭镇铁西村、五井子村（腰围子村），团结乡胜利村（前屈村），八面乡明兴村，向海乡大房村、回民村，瞻榆镇丰胜村，新兴乡新茂村，苏公坨乡农牧村（乔围子村），新华镇大有村、强盛村，兴隆山镇林茂村、交尔格庙村，新发乡联合村、六合村，鸿兴镇东风村、明月村，双岗镇林海村，什花道乡襄平村</t>
  </si>
  <si>
    <t>建设整村搬迁牧业小区共261栋130500平方米。</t>
  </si>
  <si>
    <t>按照财审和建设情况补助260--350元。</t>
  </si>
  <si>
    <t>2018年12月30日完工。</t>
  </si>
  <si>
    <t>鼓励农户养殖积极性，方便整村搬迁农户养殖需求，集中饲养，统一管理，推动全县畜牧业经济持续健康发展，充分发挥整合资金在畜牧业发展的作用。</t>
  </si>
  <si>
    <t>通榆县2018年度高标准农田建设（土地整治）项目</t>
  </si>
  <si>
    <t>新华镇新丰村，瞻榆镇前丰村、东升村、耀东村</t>
  </si>
  <si>
    <t>土地深松、盐碱地提质改造灌溉与排水、田间道路及农田输配电。</t>
  </si>
  <si>
    <t>每公顷投入1.26万元。</t>
  </si>
  <si>
    <t>2018年9月末组织施工，2018年12月完成。</t>
  </si>
  <si>
    <t>本项目共建成高标准基本农田面积4519.4公顷，通过配套灌溉排水、田间道路、农田输配电工程等田间设施，进一步改善农业生产条件，增强抵御自然灾害的能力，提高耕地质量和粮食综合生产能力，稳定和增加农民收入，促进农村经济发展。</t>
  </si>
  <si>
    <t>通榆县土地开发整治项目领导小组办公室</t>
  </si>
  <si>
    <t>通榆县国土局</t>
  </si>
  <si>
    <t>通榆县2018年中央财政水利发展资金高效节水灌溉项目</t>
  </si>
  <si>
    <t>瞻榆镇东关村、大宁村、前进村、兴隆村、丰盛村；双岗镇绿海村；团结乡解放村、前屈村、北河村、幸福村；乌兰花镇 万宝村、乌兰花村、春阳村、东木村、向海乡查格歹村、 大房村；开通镇榆林村、五星村、羊井子村、路杨村、永丰村；兴隆山镇交格庙村。</t>
  </si>
  <si>
    <t>发展4.1万亩高效节水灌溉区。</t>
  </si>
  <si>
    <t>每亩平均投入750元。</t>
  </si>
  <si>
    <t>在2018年底前完成全部建设内容的90%。</t>
  </si>
  <si>
    <t xml:space="preserve">水利分摊系数取0.5，则项目区效益估算为1500万元/年。
</t>
  </si>
  <si>
    <t>通榆县高效节水灌溉工程建设管理办公室</t>
  </si>
  <si>
    <t>通榆县2017年中央财政水利发展资金高效节水灌溉项目(第二批）</t>
  </si>
  <si>
    <t>边昭镇宝龙岱村、什花道襄平村</t>
  </si>
  <si>
    <t>发展1万亩高效节水灌溉区。</t>
  </si>
  <si>
    <t>在2018年底前完成验收及资金拨付工作。</t>
  </si>
  <si>
    <t>水利分摊系数取0.3，则达产年增值约为580.4万元。</t>
  </si>
  <si>
    <t>通榆县2017年中央财政水利发展资金高效节水灌溉项目(第一批）</t>
  </si>
  <si>
    <t>开通镇黎明村
什花道襄平村</t>
  </si>
  <si>
    <t>发展4万亩高效节水灌溉区。</t>
  </si>
  <si>
    <t>在2018年底前完成
验收及资金拨付工作。</t>
  </si>
  <si>
    <t>每年新增效益828.38万元。</t>
  </si>
  <si>
    <t>通榆县2017年农机园区建设项目</t>
  </si>
  <si>
    <t>项目位于双岗镇林海村；苏公坨乡农牧村；瞻榆镇丰盛村；八面乡明星村；乌兰花镇陆家村；新华镇大有村、强胜村；新发乡六合村；团结乡前屈村；兴隆山镇交尔格庙村、林茂村；向海乡大房村、回民村；边昭镇五井子村、腰围子村；鸿兴镇东风村共16个村。</t>
  </si>
  <si>
    <t>农机具库房、农机库棚、管护房等设施，园区内硬化路面。</t>
  </si>
  <si>
    <t>库房：900元/平方米，库棚：450/平方米，管护房：1000/平方米，硬化路面：140/平方米。</t>
  </si>
  <si>
    <t>2018年10月30日前完工。</t>
  </si>
  <si>
    <t>解决农民上楼后农机具无法存放问题。</t>
  </si>
  <si>
    <t>通榆县农业机械化管理总站</t>
  </si>
  <si>
    <t>通榆县贫困村道路工程建设项目（第二批）</t>
  </si>
  <si>
    <t>16个乡镇90个贫困村</t>
  </si>
  <si>
    <t>建设村组道路353.707公里.</t>
  </si>
  <si>
    <t>计划2019年12月末完工。</t>
  </si>
  <si>
    <t>解决农户出行难运粮难问题。</t>
  </si>
  <si>
    <t>通榆县财政局</t>
  </si>
  <si>
    <t>通榆县广播电视“户户通”升级改造工程建设项目</t>
  </si>
  <si>
    <t>通榆县49个贫困村和17个深度贫困村及82个非贫困村</t>
  </si>
  <si>
    <t>1、为各乡镇漏统漏报看不到电视的农户安装有线电视或卫星接收设备。
2、因有线电视线路或卫星接收设备有损毁，有些农户的有线电视线路或卫星接收设备需要维修维护改造升级。以上两项大约涉及2060户农户（其中贫困户约2000户）。
3、29个易地搬迁村通达有线电视10个安置点收尾工程。</t>
  </si>
  <si>
    <t>计划2018年12月末完工。</t>
  </si>
  <si>
    <t>解决2000户贫困户有线电视通达问题。</t>
  </si>
  <si>
    <t>通榆县广播电视台</t>
  </si>
  <si>
    <t>项目管理费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</si>
</sst>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24"/>
      <name val="黑体"/>
      <family val="0"/>
    </font>
    <font>
      <u val="single"/>
      <sz val="24"/>
      <name val="黑体"/>
      <family val="0"/>
    </font>
    <font>
      <sz val="14"/>
      <name val="宋体"/>
      <family val="0"/>
    </font>
    <font>
      <u val="single"/>
      <sz val="10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黑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3" applyNumberFormat="0" applyFill="0" applyAlignment="0" applyProtection="0"/>
    <xf numFmtId="0" fontId="15" fillId="7" borderId="0" applyNumberFormat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16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13" borderId="0" applyNumberFormat="0" applyBorder="0" applyAlignment="0" applyProtection="0"/>
    <xf numFmtId="0" fontId="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0" fillId="9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 applyProtection="0">
      <alignment vertical="center"/>
    </xf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3" fillId="0" borderId="10" xfId="63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33" fillId="0" borderId="10" xfId="63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3" fillId="0" borderId="11" xfId="63" applyNumberFormat="1" applyFont="1" applyFill="1" applyBorder="1" applyAlignment="1">
      <alignment horizontal="center" vertical="center" wrapText="1"/>
    </xf>
    <xf numFmtId="57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10" xfId="63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0" fontId="33" fillId="0" borderId="10" xfId="63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2"/>
  <sheetViews>
    <sheetView tabSelected="1" view="pageBreakPreview" zoomScale="72" zoomScaleSheetLayoutView="72" workbookViewId="0" topLeftCell="A1">
      <selection activeCell="A23" sqref="A23:M23"/>
    </sheetView>
  </sheetViews>
  <sheetFormatPr defaultColWidth="9.00390625" defaultRowHeight="13.5"/>
  <cols>
    <col min="1" max="1" width="5.375" style="8" customWidth="1"/>
    <col min="2" max="2" width="9.25390625" style="8" customWidth="1"/>
    <col min="3" max="3" width="5.875" style="8" customWidth="1"/>
    <col min="4" max="4" width="33.50390625" style="8" customWidth="1"/>
    <col min="5" max="5" width="24.125" style="9" customWidth="1"/>
    <col min="6" max="6" width="13.25390625" style="10" customWidth="1"/>
    <col min="7" max="7" width="10.375" style="10" customWidth="1"/>
    <col min="8" max="8" width="10.625" style="10" customWidth="1"/>
    <col min="9" max="9" width="60.875" style="10" customWidth="1"/>
    <col min="10" max="10" width="9.00390625" style="10" customWidth="1"/>
    <col min="11" max="11" width="12.125" style="10" customWidth="1"/>
    <col min="12" max="12" width="8.375" style="9" customWidth="1"/>
    <col min="13" max="13" width="6.875" style="9" customWidth="1"/>
    <col min="14" max="16384" width="9.00390625" style="11" customWidth="1"/>
  </cols>
  <sheetData>
    <row r="1" spans="1:248" s="1" customFormat="1" ht="38.25" customHeight="1">
      <c r="A1" s="12" t="s">
        <v>0</v>
      </c>
      <c r="B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</row>
    <row r="2" spans="1:13" ht="18.75">
      <c r="A2" s="15"/>
      <c r="B2" s="15"/>
      <c r="C2" s="15"/>
      <c r="D2" s="15"/>
      <c r="E2" s="16"/>
      <c r="F2" s="17"/>
      <c r="G2" s="17"/>
      <c r="H2" s="17"/>
      <c r="I2" s="17"/>
      <c r="J2" s="17"/>
      <c r="K2" s="17"/>
      <c r="L2" s="47" t="s">
        <v>1</v>
      </c>
      <c r="M2" s="47"/>
    </row>
    <row r="3" spans="1:13" ht="21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/>
      <c r="H3" s="18"/>
      <c r="I3" s="48" t="s">
        <v>8</v>
      </c>
      <c r="J3" s="48" t="s">
        <v>9</v>
      </c>
      <c r="K3" s="48" t="s">
        <v>10</v>
      </c>
      <c r="L3" s="18" t="s">
        <v>11</v>
      </c>
      <c r="M3" s="18" t="s">
        <v>12</v>
      </c>
    </row>
    <row r="4" spans="1:13" ht="51.75" customHeight="1">
      <c r="A4" s="18"/>
      <c r="B4" s="18"/>
      <c r="C4" s="18"/>
      <c r="D4" s="18"/>
      <c r="E4" s="18"/>
      <c r="F4" s="18" t="s">
        <v>13</v>
      </c>
      <c r="G4" s="18" t="s">
        <v>14</v>
      </c>
      <c r="H4" s="18" t="s">
        <v>15</v>
      </c>
      <c r="I4" s="48"/>
      <c r="J4" s="48"/>
      <c r="K4" s="48"/>
      <c r="L4" s="18"/>
      <c r="M4" s="18"/>
    </row>
    <row r="5" spans="1:13" ht="26.25" customHeight="1">
      <c r="A5" s="19" t="s">
        <v>16</v>
      </c>
      <c r="B5" s="19"/>
      <c r="C5" s="20"/>
      <c r="D5" s="20"/>
      <c r="E5" s="20"/>
      <c r="F5" s="21">
        <f>SUM(F6:F32)</f>
        <v>150617.6</v>
      </c>
      <c r="G5" s="21">
        <f>SUM(G6:G32)</f>
        <v>79461.48</v>
      </c>
      <c r="H5" s="21">
        <f>SUM(H6:H32)</f>
        <v>71156.12</v>
      </c>
      <c r="I5" s="21"/>
      <c r="J5" s="21"/>
      <c r="K5" s="21"/>
      <c r="L5" s="20"/>
      <c r="M5" s="20"/>
    </row>
    <row r="6" spans="1:13" s="2" customFormat="1" ht="145.5" customHeight="1">
      <c r="A6" s="22">
        <v>1</v>
      </c>
      <c r="B6" s="23" t="s">
        <v>17</v>
      </c>
      <c r="C6" s="24" t="s">
        <v>18</v>
      </c>
      <c r="D6" s="23" t="s">
        <v>19</v>
      </c>
      <c r="E6" s="23" t="s">
        <v>20</v>
      </c>
      <c r="F6" s="25">
        <v>34020</v>
      </c>
      <c r="G6" s="25">
        <v>24738.92</v>
      </c>
      <c r="H6" s="25">
        <v>9281.08</v>
      </c>
      <c r="I6" s="33" t="s">
        <v>21</v>
      </c>
      <c r="J6" s="30" t="s">
        <v>22</v>
      </c>
      <c r="K6" s="33" t="s">
        <v>21</v>
      </c>
      <c r="L6" s="30" t="s">
        <v>23</v>
      </c>
      <c r="M6" s="30" t="s">
        <v>24</v>
      </c>
    </row>
    <row r="7" spans="1:13" s="2" customFormat="1" ht="120" customHeight="1">
      <c r="A7" s="22">
        <v>2</v>
      </c>
      <c r="B7" s="26" t="s">
        <v>25</v>
      </c>
      <c r="C7" s="26" t="s">
        <v>18</v>
      </c>
      <c r="D7" s="26" t="s">
        <v>26</v>
      </c>
      <c r="E7" s="27" t="s">
        <v>27</v>
      </c>
      <c r="F7" s="28">
        <v>6846.48</v>
      </c>
      <c r="G7" s="25">
        <v>411</v>
      </c>
      <c r="H7" s="29">
        <v>6435.48</v>
      </c>
      <c r="I7" s="49" t="s">
        <v>28</v>
      </c>
      <c r="J7" s="30" t="s">
        <v>22</v>
      </c>
      <c r="K7" s="49" t="s">
        <v>29</v>
      </c>
      <c r="L7" s="27" t="s">
        <v>30</v>
      </c>
      <c r="M7" s="27" t="s">
        <v>24</v>
      </c>
    </row>
    <row r="8" spans="1:13" s="2" customFormat="1" ht="102.75" customHeight="1">
      <c r="A8" s="22">
        <v>3</v>
      </c>
      <c r="B8" s="30" t="s">
        <v>31</v>
      </c>
      <c r="C8" s="25" t="s">
        <v>32</v>
      </c>
      <c r="D8" s="30" t="s">
        <v>33</v>
      </c>
      <c r="E8" s="30" t="s">
        <v>27</v>
      </c>
      <c r="F8" s="25">
        <v>7500</v>
      </c>
      <c r="G8" s="25">
        <v>450</v>
      </c>
      <c r="H8" s="30">
        <v>7050</v>
      </c>
      <c r="I8" s="23" t="s">
        <v>28</v>
      </c>
      <c r="J8" s="23" t="s">
        <v>34</v>
      </c>
      <c r="K8" s="23" t="s">
        <v>29</v>
      </c>
      <c r="L8" s="23" t="s">
        <v>35</v>
      </c>
      <c r="M8" s="27" t="s">
        <v>24</v>
      </c>
    </row>
    <row r="9" spans="1:13" s="3" customFormat="1" ht="214.5" customHeight="1">
      <c r="A9" s="22">
        <v>4</v>
      </c>
      <c r="B9" s="30" t="s">
        <v>36</v>
      </c>
      <c r="C9" s="25" t="s">
        <v>32</v>
      </c>
      <c r="D9" s="30" t="s">
        <v>37</v>
      </c>
      <c r="E9" s="23" t="s">
        <v>38</v>
      </c>
      <c r="F9" s="25">
        <v>44900</v>
      </c>
      <c r="G9" s="25">
        <v>2694</v>
      </c>
      <c r="H9" s="30">
        <v>42206</v>
      </c>
      <c r="I9" s="50" t="s">
        <v>39</v>
      </c>
      <c r="J9" s="30" t="s">
        <v>40</v>
      </c>
      <c r="K9" s="30" t="s">
        <v>41</v>
      </c>
      <c r="L9" s="30" t="s">
        <v>42</v>
      </c>
      <c r="M9" s="27" t="s">
        <v>24</v>
      </c>
    </row>
    <row r="10" spans="1:13" s="4" customFormat="1" ht="81.75" customHeight="1">
      <c r="A10" s="22">
        <v>5</v>
      </c>
      <c r="B10" s="23" t="s">
        <v>43</v>
      </c>
      <c r="C10" s="23" t="s">
        <v>44</v>
      </c>
      <c r="D10" s="23" t="s">
        <v>45</v>
      </c>
      <c r="E10" s="23" t="s">
        <v>46</v>
      </c>
      <c r="F10" s="25">
        <v>2961.01</v>
      </c>
      <c r="G10" s="25">
        <v>2961.01</v>
      </c>
      <c r="H10" s="25"/>
      <c r="I10" s="50" t="s">
        <v>47</v>
      </c>
      <c r="J10" s="50" t="s">
        <v>48</v>
      </c>
      <c r="K10" s="50" t="s">
        <v>49</v>
      </c>
      <c r="L10" s="23" t="s">
        <v>50</v>
      </c>
      <c r="M10" s="23" t="s">
        <v>51</v>
      </c>
    </row>
    <row r="11" spans="1:13" s="5" customFormat="1" ht="91.5" customHeight="1">
      <c r="A11" s="22">
        <v>6</v>
      </c>
      <c r="B11" s="23" t="s">
        <v>52</v>
      </c>
      <c r="C11" s="23" t="s">
        <v>32</v>
      </c>
      <c r="D11" s="23" t="s">
        <v>53</v>
      </c>
      <c r="E11" s="23" t="s">
        <v>54</v>
      </c>
      <c r="F11" s="25">
        <v>2547</v>
      </c>
      <c r="G11" s="25">
        <v>2547</v>
      </c>
      <c r="H11" s="28"/>
      <c r="I11" s="23" t="s">
        <v>55</v>
      </c>
      <c r="J11" s="23" t="s">
        <v>56</v>
      </c>
      <c r="K11" s="23" t="s">
        <v>57</v>
      </c>
      <c r="L11" s="23" t="s">
        <v>58</v>
      </c>
      <c r="M11" s="23" t="s">
        <v>59</v>
      </c>
    </row>
    <row r="12" spans="1:13" s="5" customFormat="1" ht="133.5" customHeight="1">
      <c r="A12" s="22">
        <v>7</v>
      </c>
      <c r="B12" s="31" t="s">
        <v>60</v>
      </c>
      <c r="C12" s="31" t="s">
        <v>61</v>
      </c>
      <c r="D12" s="31" t="s">
        <v>62</v>
      </c>
      <c r="E12" s="31" t="s">
        <v>63</v>
      </c>
      <c r="F12" s="28">
        <v>16060</v>
      </c>
      <c r="G12" s="28">
        <v>10073</v>
      </c>
      <c r="H12" s="28">
        <v>5987</v>
      </c>
      <c r="I12" s="26" t="s">
        <v>64</v>
      </c>
      <c r="J12" s="26" t="s">
        <v>65</v>
      </c>
      <c r="K12" s="26" t="s">
        <v>66</v>
      </c>
      <c r="L12" s="31" t="s">
        <v>67</v>
      </c>
      <c r="M12" s="31" t="s">
        <v>68</v>
      </c>
    </row>
    <row r="13" spans="1:13" s="5" customFormat="1" ht="204" customHeight="1">
      <c r="A13" s="32">
        <v>8</v>
      </c>
      <c r="B13" s="33" t="s">
        <v>69</v>
      </c>
      <c r="C13" s="33" t="s">
        <v>44</v>
      </c>
      <c r="D13" s="33" t="s">
        <v>70</v>
      </c>
      <c r="E13" s="33" t="s">
        <v>71</v>
      </c>
      <c r="F13" s="34">
        <v>3166</v>
      </c>
      <c r="G13" s="34">
        <v>3166</v>
      </c>
      <c r="H13" s="34"/>
      <c r="I13" s="51" t="s">
        <v>72</v>
      </c>
      <c r="J13" s="33" t="s">
        <v>73</v>
      </c>
      <c r="K13" s="33" t="s">
        <v>74</v>
      </c>
      <c r="L13" s="33" t="s">
        <v>75</v>
      </c>
      <c r="M13" s="33" t="s">
        <v>76</v>
      </c>
    </row>
    <row r="14" spans="1:13" s="5" customFormat="1" ht="117" customHeight="1">
      <c r="A14" s="35"/>
      <c r="B14" s="33"/>
      <c r="C14" s="33"/>
      <c r="D14" s="33"/>
      <c r="E14" s="33"/>
      <c r="F14" s="34"/>
      <c r="G14" s="34"/>
      <c r="H14" s="34"/>
      <c r="I14" s="33"/>
      <c r="J14" s="33"/>
      <c r="K14" s="33"/>
      <c r="L14" s="33"/>
      <c r="M14" s="33"/>
    </row>
    <row r="15" spans="1:13" s="5" customFormat="1" ht="285.75" customHeight="1">
      <c r="A15" s="22">
        <v>9</v>
      </c>
      <c r="B15" s="24" t="s">
        <v>77</v>
      </c>
      <c r="C15" s="24" t="s">
        <v>44</v>
      </c>
      <c r="D15" s="24" t="s">
        <v>70</v>
      </c>
      <c r="E15" s="24" t="s">
        <v>78</v>
      </c>
      <c r="F15" s="25">
        <v>8817</v>
      </c>
      <c r="G15" s="25">
        <v>8817</v>
      </c>
      <c r="H15" s="25"/>
      <c r="I15" s="33" t="s">
        <v>79</v>
      </c>
      <c r="J15" s="33" t="s">
        <v>80</v>
      </c>
      <c r="K15" s="33" t="s">
        <v>81</v>
      </c>
      <c r="L15" s="24" t="s">
        <v>75</v>
      </c>
      <c r="M15" s="24" t="s">
        <v>76</v>
      </c>
    </row>
    <row r="16" spans="1:13" s="4" customFormat="1" ht="99" customHeight="1">
      <c r="A16" s="22">
        <v>10</v>
      </c>
      <c r="B16" s="31" t="s">
        <v>82</v>
      </c>
      <c r="C16" s="31" t="s">
        <v>32</v>
      </c>
      <c r="D16" s="31" t="s">
        <v>83</v>
      </c>
      <c r="E16" s="31" t="s">
        <v>84</v>
      </c>
      <c r="F16" s="28">
        <v>100</v>
      </c>
      <c r="G16" s="28">
        <v>100</v>
      </c>
      <c r="H16" s="28"/>
      <c r="I16" s="52" t="s">
        <v>85</v>
      </c>
      <c r="J16" s="33" t="s">
        <v>73</v>
      </c>
      <c r="K16" s="52" t="s">
        <v>86</v>
      </c>
      <c r="L16" s="31" t="s">
        <v>87</v>
      </c>
      <c r="M16" s="31" t="s">
        <v>88</v>
      </c>
    </row>
    <row r="17" spans="1:13" s="5" customFormat="1" ht="183.75" customHeight="1">
      <c r="A17" s="22">
        <v>11</v>
      </c>
      <c r="B17" s="24" t="s">
        <v>89</v>
      </c>
      <c r="C17" s="24" t="s">
        <v>32</v>
      </c>
      <c r="D17" s="24" t="s">
        <v>90</v>
      </c>
      <c r="E17" s="24" t="s">
        <v>91</v>
      </c>
      <c r="F17" s="25">
        <v>912</v>
      </c>
      <c r="G17" s="25">
        <v>912</v>
      </c>
      <c r="H17" s="25"/>
      <c r="I17" s="53" t="s">
        <v>92</v>
      </c>
      <c r="J17" s="54" t="s">
        <v>93</v>
      </c>
      <c r="K17" s="54" t="s">
        <v>94</v>
      </c>
      <c r="L17" s="24" t="s">
        <v>95</v>
      </c>
      <c r="M17" s="24" t="s">
        <v>96</v>
      </c>
    </row>
    <row r="18" spans="1:13" s="5" customFormat="1" ht="144" customHeight="1">
      <c r="A18" s="22">
        <v>12</v>
      </c>
      <c r="B18" s="24" t="s">
        <v>97</v>
      </c>
      <c r="C18" s="24" t="s">
        <v>32</v>
      </c>
      <c r="D18" s="24" t="s">
        <v>98</v>
      </c>
      <c r="E18" s="24" t="s">
        <v>99</v>
      </c>
      <c r="F18" s="25">
        <v>397</v>
      </c>
      <c r="G18" s="25">
        <v>397</v>
      </c>
      <c r="H18" s="25"/>
      <c r="I18" s="53" t="s">
        <v>100</v>
      </c>
      <c r="J18" s="54" t="s">
        <v>101</v>
      </c>
      <c r="K18" s="55" t="s">
        <v>102</v>
      </c>
      <c r="L18" s="24" t="s">
        <v>96</v>
      </c>
      <c r="M18" s="24" t="s">
        <v>103</v>
      </c>
    </row>
    <row r="19" spans="1:13" s="5" customFormat="1" ht="192" customHeight="1">
      <c r="A19" s="22">
        <v>13</v>
      </c>
      <c r="B19" s="24" t="s">
        <v>104</v>
      </c>
      <c r="C19" s="24" t="s">
        <v>32</v>
      </c>
      <c r="D19" s="24" t="s">
        <v>105</v>
      </c>
      <c r="E19" s="24" t="s">
        <v>106</v>
      </c>
      <c r="F19" s="25">
        <v>1151</v>
      </c>
      <c r="G19" s="25">
        <v>1151</v>
      </c>
      <c r="H19" s="25"/>
      <c r="I19" s="53" t="s">
        <v>107</v>
      </c>
      <c r="J19" s="54" t="s">
        <v>108</v>
      </c>
      <c r="K19" s="54" t="s">
        <v>109</v>
      </c>
      <c r="L19" s="24" t="s">
        <v>110</v>
      </c>
      <c r="M19" s="24" t="s">
        <v>96</v>
      </c>
    </row>
    <row r="20" spans="1:13" s="4" customFormat="1" ht="106.5" customHeight="1">
      <c r="A20" s="22">
        <v>14</v>
      </c>
      <c r="B20" s="24" t="s">
        <v>111</v>
      </c>
      <c r="C20" s="24" t="s">
        <v>32</v>
      </c>
      <c r="D20" s="24" t="s">
        <v>112</v>
      </c>
      <c r="E20" s="36" t="s">
        <v>113</v>
      </c>
      <c r="F20" s="25">
        <v>107.55</v>
      </c>
      <c r="G20" s="25">
        <v>107.55</v>
      </c>
      <c r="H20" s="25"/>
      <c r="I20" s="33" t="s">
        <v>114</v>
      </c>
      <c r="J20" s="33" t="s">
        <v>115</v>
      </c>
      <c r="K20" s="33" t="s">
        <v>116</v>
      </c>
      <c r="L20" s="24" t="s">
        <v>117</v>
      </c>
      <c r="M20" s="24" t="s">
        <v>96</v>
      </c>
    </row>
    <row r="21" spans="1:13" s="4" customFormat="1" ht="117.75" customHeight="1">
      <c r="A21" s="22">
        <v>15</v>
      </c>
      <c r="B21" s="24" t="s">
        <v>118</v>
      </c>
      <c r="C21" s="24" t="s">
        <v>32</v>
      </c>
      <c r="D21" s="24" t="s">
        <v>112</v>
      </c>
      <c r="E21" s="36" t="s">
        <v>119</v>
      </c>
      <c r="F21" s="25">
        <v>120</v>
      </c>
      <c r="G21" s="25">
        <v>120</v>
      </c>
      <c r="H21" s="25"/>
      <c r="I21" s="56" t="s">
        <v>114</v>
      </c>
      <c r="J21" s="56" t="s">
        <v>120</v>
      </c>
      <c r="K21" s="56" t="s">
        <v>116</v>
      </c>
      <c r="L21" s="24" t="s">
        <v>117</v>
      </c>
      <c r="M21" s="24" t="s">
        <v>96</v>
      </c>
    </row>
    <row r="22" spans="1:13" s="4" customFormat="1" ht="153" customHeight="1">
      <c r="A22" s="22">
        <v>16</v>
      </c>
      <c r="B22" s="23" t="s">
        <v>121</v>
      </c>
      <c r="C22" s="24" t="s">
        <v>32</v>
      </c>
      <c r="D22" s="23" t="s">
        <v>122</v>
      </c>
      <c r="E22" s="23" t="s">
        <v>123</v>
      </c>
      <c r="F22" s="25">
        <v>96.25</v>
      </c>
      <c r="G22" s="25">
        <v>96.25</v>
      </c>
      <c r="H22" s="25"/>
      <c r="I22" s="30" t="s">
        <v>124</v>
      </c>
      <c r="J22" s="30" t="s">
        <v>125</v>
      </c>
      <c r="K22" s="30" t="s">
        <v>126</v>
      </c>
      <c r="L22" s="30" t="s">
        <v>127</v>
      </c>
      <c r="M22" s="30" t="s">
        <v>128</v>
      </c>
    </row>
    <row r="23" spans="1:13" s="4" customFormat="1" ht="96.75" customHeight="1">
      <c r="A23" s="22">
        <v>17</v>
      </c>
      <c r="B23" s="24" t="s">
        <v>129</v>
      </c>
      <c r="C23" s="24" t="s">
        <v>32</v>
      </c>
      <c r="D23" s="24" t="s">
        <v>112</v>
      </c>
      <c r="E23" s="36" t="s">
        <v>130</v>
      </c>
      <c r="F23" s="25">
        <v>206.4</v>
      </c>
      <c r="G23" s="25">
        <v>206.4</v>
      </c>
      <c r="H23" s="25"/>
      <c r="I23" s="33" t="s">
        <v>131</v>
      </c>
      <c r="J23" s="33" t="s">
        <v>132</v>
      </c>
      <c r="K23" s="33" t="s">
        <v>133</v>
      </c>
      <c r="L23" s="24" t="s">
        <v>117</v>
      </c>
      <c r="M23" s="24" t="s">
        <v>134</v>
      </c>
    </row>
    <row r="24" spans="1:13" s="5" customFormat="1" ht="157.5" customHeight="1">
      <c r="A24" s="22">
        <v>18</v>
      </c>
      <c r="B24" s="31" t="s">
        <v>135</v>
      </c>
      <c r="C24" s="31" t="s">
        <v>32</v>
      </c>
      <c r="D24" s="31" t="s">
        <v>136</v>
      </c>
      <c r="E24" s="31" t="s">
        <v>137</v>
      </c>
      <c r="F24" s="28">
        <v>3567</v>
      </c>
      <c r="G24" s="28">
        <v>3567</v>
      </c>
      <c r="H24" s="28"/>
      <c r="I24" s="57" t="s">
        <v>138</v>
      </c>
      <c r="J24" s="57" t="s">
        <v>139</v>
      </c>
      <c r="K24" s="57" t="s">
        <v>140</v>
      </c>
      <c r="L24" s="31" t="s">
        <v>117</v>
      </c>
      <c r="M24" s="31" t="s">
        <v>117</v>
      </c>
    </row>
    <row r="25" spans="1:13" s="5" customFormat="1" ht="180.75" customHeight="1">
      <c r="A25" s="22">
        <v>19</v>
      </c>
      <c r="B25" s="36" t="s">
        <v>141</v>
      </c>
      <c r="C25" s="24" t="s">
        <v>32</v>
      </c>
      <c r="D25" s="37" t="s">
        <v>142</v>
      </c>
      <c r="E25" s="24" t="s">
        <v>143</v>
      </c>
      <c r="F25" s="25">
        <v>4233.18</v>
      </c>
      <c r="G25" s="25">
        <v>4233.18</v>
      </c>
      <c r="H25" s="25"/>
      <c r="I25" s="58" t="s">
        <v>144</v>
      </c>
      <c r="J25" s="24" t="s">
        <v>145</v>
      </c>
      <c r="K25" s="59" t="s">
        <v>146</v>
      </c>
      <c r="L25" s="24" t="s">
        <v>147</v>
      </c>
      <c r="M25" s="24" t="s">
        <v>148</v>
      </c>
    </row>
    <row r="26" spans="1:13" s="6" customFormat="1" ht="114" customHeight="1">
      <c r="A26" s="22">
        <v>20</v>
      </c>
      <c r="B26" s="36" t="s">
        <v>149</v>
      </c>
      <c r="C26" s="36" t="s">
        <v>32</v>
      </c>
      <c r="D26" s="36" t="s">
        <v>150</v>
      </c>
      <c r="E26" s="36" t="s">
        <v>151</v>
      </c>
      <c r="F26" s="38">
        <v>2639.62</v>
      </c>
      <c r="G26" s="38">
        <v>2639.62</v>
      </c>
      <c r="H26" s="36"/>
      <c r="I26" s="60" t="s">
        <v>152</v>
      </c>
      <c r="J26" s="60" t="s">
        <v>153</v>
      </c>
      <c r="K26" s="60" t="s">
        <v>154</v>
      </c>
      <c r="L26" s="60" t="s">
        <v>155</v>
      </c>
      <c r="M26" s="36" t="s">
        <v>68</v>
      </c>
    </row>
    <row r="27" spans="1:13" s="6" customFormat="1" ht="127.5" customHeight="1">
      <c r="A27" s="22">
        <v>21</v>
      </c>
      <c r="B27" s="36" t="s">
        <v>156</v>
      </c>
      <c r="C27" s="36" t="s">
        <v>32</v>
      </c>
      <c r="D27" s="36" t="s">
        <v>157</v>
      </c>
      <c r="E27" s="36" t="s">
        <v>158</v>
      </c>
      <c r="F27" s="38">
        <v>698</v>
      </c>
      <c r="G27" s="38">
        <v>698</v>
      </c>
      <c r="H27" s="36"/>
      <c r="I27" s="60" t="s">
        <v>152</v>
      </c>
      <c r="J27" s="36" t="s">
        <v>159</v>
      </c>
      <c r="K27" s="36" t="s">
        <v>160</v>
      </c>
      <c r="L27" s="36" t="s">
        <v>155</v>
      </c>
      <c r="M27" s="36" t="s">
        <v>68</v>
      </c>
    </row>
    <row r="28" spans="1:13" s="7" customFormat="1" ht="111.75" customHeight="1">
      <c r="A28" s="22">
        <v>22</v>
      </c>
      <c r="B28" s="36" t="s">
        <v>161</v>
      </c>
      <c r="C28" s="36" t="s">
        <v>18</v>
      </c>
      <c r="D28" s="36" t="s">
        <v>162</v>
      </c>
      <c r="E28" s="36" t="s">
        <v>163</v>
      </c>
      <c r="F28" s="38">
        <f>SUM(G28:H28)</f>
        <v>867</v>
      </c>
      <c r="G28" s="38">
        <v>867</v>
      </c>
      <c r="H28" s="36"/>
      <c r="I28" s="60" t="s">
        <v>152</v>
      </c>
      <c r="J28" s="36" t="s">
        <v>164</v>
      </c>
      <c r="K28" s="36" t="s">
        <v>165</v>
      </c>
      <c r="L28" s="36" t="s">
        <v>155</v>
      </c>
      <c r="M28" s="36" t="s">
        <v>68</v>
      </c>
    </row>
    <row r="29" spans="1:13" s="5" customFormat="1" ht="108.75" customHeight="1">
      <c r="A29" s="22">
        <v>23</v>
      </c>
      <c r="B29" s="39" t="s">
        <v>166</v>
      </c>
      <c r="C29" s="40" t="s">
        <v>18</v>
      </c>
      <c r="D29" s="41" t="s">
        <v>167</v>
      </c>
      <c r="E29" s="42" t="s">
        <v>168</v>
      </c>
      <c r="F29" s="34">
        <v>742.07</v>
      </c>
      <c r="G29" s="34">
        <v>742.07</v>
      </c>
      <c r="H29" s="34"/>
      <c r="I29" s="42" t="s">
        <v>169</v>
      </c>
      <c r="J29" s="42" t="s">
        <v>170</v>
      </c>
      <c r="K29" s="42" t="s">
        <v>171</v>
      </c>
      <c r="L29" s="61" t="s">
        <v>172</v>
      </c>
      <c r="M29" s="62" t="s">
        <v>172</v>
      </c>
    </row>
    <row r="30" spans="1:13" s="5" customFormat="1" ht="91.5" customHeight="1">
      <c r="A30" s="22">
        <v>24</v>
      </c>
      <c r="B30" s="31" t="s">
        <v>173</v>
      </c>
      <c r="C30" s="31" t="s">
        <v>32</v>
      </c>
      <c r="D30" s="43" t="s">
        <v>174</v>
      </c>
      <c r="E30" s="31" t="s">
        <v>175</v>
      </c>
      <c r="F30" s="43">
        <v>7531.48</v>
      </c>
      <c r="G30" s="28">
        <v>7531.48</v>
      </c>
      <c r="H30" s="44"/>
      <c r="I30" s="28"/>
      <c r="J30" s="42" t="s">
        <v>176</v>
      </c>
      <c r="K30" s="28" t="s">
        <v>177</v>
      </c>
      <c r="L30" s="31" t="s">
        <v>58</v>
      </c>
      <c r="M30" s="31" t="s">
        <v>178</v>
      </c>
    </row>
    <row r="31" spans="1:13" s="5" customFormat="1" ht="141.75" customHeight="1">
      <c r="A31" s="22">
        <v>25</v>
      </c>
      <c r="B31" s="31" t="s">
        <v>179</v>
      </c>
      <c r="C31" s="31" t="s">
        <v>18</v>
      </c>
      <c r="D31" s="31" t="s">
        <v>180</v>
      </c>
      <c r="E31" s="31" t="s">
        <v>181</v>
      </c>
      <c r="F31" s="28">
        <f>SUM(H31:H31)</f>
        <v>196.56</v>
      </c>
      <c r="G31" s="45"/>
      <c r="H31" s="28">
        <v>196.56</v>
      </c>
      <c r="I31" s="63"/>
      <c r="J31" s="42" t="s">
        <v>182</v>
      </c>
      <c r="K31" s="28" t="s">
        <v>183</v>
      </c>
      <c r="L31" s="44" t="s">
        <v>184</v>
      </c>
      <c r="M31" s="44" t="s">
        <v>184</v>
      </c>
    </row>
    <row r="32" spans="1:13" ht="36.75" customHeight="1">
      <c r="A32" s="22">
        <v>26</v>
      </c>
      <c r="B32" s="24" t="s">
        <v>185</v>
      </c>
      <c r="C32" s="24"/>
      <c r="D32" s="24"/>
      <c r="E32" s="24"/>
      <c r="F32" s="25">
        <v>235</v>
      </c>
      <c r="G32" s="25">
        <v>235</v>
      </c>
      <c r="H32" s="46"/>
      <c r="I32" s="64"/>
      <c r="J32" s="64"/>
      <c r="K32" s="64"/>
      <c r="L32" s="24"/>
      <c r="M32" s="24"/>
    </row>
  </sheetData>
  <sheetProtection/>
  <mergeCells count="28">
    <mergeCell ref="A1:M1"/>
    <mergeCell ref="A2:D2"/>
    <mergeCell ref="L2:M2"/>
    <mergeCell ref="F3:H3"/>
    <mergeCell ref="A5:B5"/>
    <mergeCell ref="A3:A4"/>
    <mergeCell ref="A13:A14"/>
    <mergeCell ref="B3:B4"/>
    <mergeCell ref="B13:B14"/>
    <mergeCell ref="C3:C4"/>
    <mergeCell ref="C13:C14"/>
    <mergeCell ref="D3:D4"/>
    <mergeCell ref="D13:D14"/>
    <mergeCell ref="E3:E4"/>
    <mergeCell ref="E13:E14"/>
    <mergeCell ref="F13:F14"/>
    <mergeCell ref="G13:G14"/>
    <mergeCell ref="H13:H14"/>
    <mergeCell ref="I3:I4"/>
    <mergeCell ref="I13:I14"/>
    <mergeCell ref="J3:J4"/>
    <mergeCell ref="J13:J14"/>
    <mergeCell ref="K3:K4"/>
    <mergeCell ref="K13:K14"/>
    <mergeCell ref="L3:L4"/>
    <mergeCell ref="L13:L14"/>
    <mergeCell ref="M3:M4"/>
    <mergeCell ref="M13:M14"/>
  </mergeCells>
  <printOptions horizontalCentered="1"/>
  <pageMargins left="0.2" right="0.2" top="0.47" bottom="0.27" header="0.08" footer="0.08"/>
  <pageSetup horizontalDpi="600" verticalDpi="600" orientation="landscape" paperSize="8"/>
  <headerFooter scaleWithDoc="0" alignWithMargins="0">
    <oddFooter xml:space="preserve">&amp;C&amp;"宋体"&amp;11第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2018-04-12T01:56:51Z</cp:lastPrinted>
  <dcterms:created xsi:type="dcterms:W3CDTF">2017-03-27T07:20:40Z</dcterms:created>
  <dcterms:modified xsi:type="dcterms:W3CDTF">2018-10-17T05:56:41Z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