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4" i="1"/>
  <c r="E54"/>
  <c r="D54"/>
  <c r="G49"/>
  <c r="G46"/>
  <c r="F41"/>
</calcChain>
</file>

<file path=xl/sharedStrings.xml><?xml version="1.0" encoding="utf-8"?>
<sst xmlns="http://schemas.openxmlformats.org/spreadsheetml/2006/main" count="253" uniqueCount="207">
  <si>
    <t>序号</t>
  </si>
  <si>
    <t>单位全称</t>
  </si>
  <si>
    <t>校长（负责人）</t>
  </si>
  <si>
    <t>学生总人数</t>
  </si>
  <si>
    <t>注册家长人数</t>
  </si>
  <si>
    <t>覆盖率</t>
  </si>
  <si>
    <t>未注册人数</t>
  </si>
  <si>
    <t>未覆盖率</t>
  </si>
  <si>
    <t>未注册原因</t>
  </si>
  <si>
    <t>填表时间</t>
  </si>
  <si>
    <t>填表人及电话</t>
  </si>
  <si>
    <t>通榆县开发区幼儿园</t>
  </si>
  <si>
    <t>战海波</t>
  </si>
  <si>
    <t>2022.1.16</t>
  </si>
  <si>
    <t>包玉荣13596895234</t>
  </si>
  <si>
    <t>通榆县实验中学校</t>
  </si>
  <si>
    <t>程永康</t>
  </si>
  <si>
    <t>2022.1.17</t>
  </si>
  <si>
    <t>张立新13843641302</t>
  </si>
  <si>
    <t>通榆县第九中学校</t>
  </si>
  <si>
    <t>马秉扬</t>
  </si>
  <si>
    <t>任宇辉13894693004</t>
  </si>
  <si>
    <t>通榆县第一中学校</t>
  </si>
  <si>
    <t>任国权</t>
  </si>
  <si>
    <t>王鹤媛15643922827</t>
  </si>
  <si>
    <t>通榆县职业技术学校</t>
  </si>
  <si>
    <t>李开明</t>
  </si>
  <si>
    <t>100%</t>
  </si>
  <si>
    <t>因眼睛手术人脸识别不通过</t>
  </si>
  <si>
    <t>邵文庆18643600050</t>
  </si>
  <si>
    <t>通榆县第二中学校</t>
  </si>
  <si>
    <t>张振江</t>
  </si>
  <si>
    <t>2022.1.18</t>
  </si>
  <si>
    <t>崔迪15584869666</t>
  </si>
  <si>
    <t>通榆县实验小学校</t>
  </si>
  <si>
    <t>刘顺</t>
  </si>
  <si>
    <t>2021.1.17</t>
  </si>
  <si>
    <t>赵秀华13596829112</t>
  </si>
  <si>
    <t>通榆县第二小学校</t>
  </si>
  <si>
    <t>刘攀</t>
  </si>
  <si>
    <t>印喜蛟15704049909</t>
  </si>
  <si>
    <t>通榆县第二实验小学校</t>
  </si>
  <si>
    <t>韩鹏环</t>
  </si>
  <si>
    <t>袁国萍15734300066</t>
  </si>
  <si>
    <t>通榆县明德小学校</t>
  </si>
  <si>
    <t>黄树波</t>
  </si>
  <si>
    <t>王连硕13904364233</t>
  </si>
  <si>
    <t>通榆县瞻榆镇义慈小学校</t>
  </si>
  <si>
    <t>黄再峰</t>
  </si>
  <si>
    <t>王鑫13224368345</t>
  </si>
  <si>
    <t>通榆县幼儿园</t>
  </si>
  <si>
    <t>侯伟华</t>
  </si>
  <si>
    <t>王铭18243677895</t>
  </si>
  <si>
    <t>通榆县乌兰花镇幼儿园</t>
  </si>
  <si>
    <t>李影</t>
  </si>
  <si>
    <t>唐尧祺18244146877</t>
  </si>
  <si>
    <t>瞻榆镇第二幼儿园</t>
  </si>
  <si>
    <t>盖雪岩</t>
  </si>
  <si>
    <t>贾元元15567943011</t>
  </si>
  <si>
    <t>通榆县新兴乡学校</t>
  </si>
  <si>
    <t>马占海</t>
  </si>
  <si>
    <t>王晓宇15143687988</t>
  </si>
  <si>
    <t>瞻榆镇幼儿园</t>
  </si>
  <si>
    <t>白亚晶</t>
  </si>
  <si>
    <t>于美玲15834680422</t>
  </si>
  <si>
    <t>通榆县第三幼儿园</t>
  </si>
  <si>
    <t>陈璐</t>
  </si>
  <si>
    <t>李凤雪13304364239</t>
  </si>
  <si>
    <t>通榆县开通镇羊井小学校</t>
  </si>
  <si>
    <t>王艳</t>
  </si>
  <si>
    <t>2022.1.15</t>
  </si>
  <si>
    <t>孙丽萍13694362486</t>
  </si>
  <si>
    <t>通榆县开通镇七井子小学校</t>
  </si>
  <si>
    <t>耿玉峰</t>
  </si>
  <si>
    <t>赵桂英13894681143</t>
  </si>
  <si>
    <t>通榆县第一小学校</t>
  </si>
  <si>
    <t>崔国平</t>
  </si>
  <si>
    <t>2021.1.16</t>
  </si>
  <si>
    <t>包放蕊15944647654</t>
  </si>
  <si>
    <t>鸿兴镇幼儿园</t>
  </si>
  <si>
    <t>于莲</t>
  </si>
  <si>
    <t>孙思宁13944125548</t>
  </si>
  <si>
    <t>通榆县瞻榆镇明德小学校</t>
  </si>
  <si>
    <t>高峰</t>
  </si>
  <si>
    <t>梁继业15143643169</t>
  </si>
  <si>
    <t>通榆县第八中学校</t>
  </si>
  <si>
    <t>王金耀</t>
  </si>
  <si>
    <t>0.3%</t>
  </si>
  <si>
    <t>孤儿，无智能机</t>
  </si>
  <si>
    <t>王丽佳15943696567</t>
  </si>
  <si>
    <t>通榆县第一幼儿园</t>
  </si>
  <si>
    <t>关丽辉</t>
  </si>
  <si>
    <t>99.5%</t>
  </si>
  <si>
    <t>0.5%</t>
  </si>
  <si>
    <t>联系不上</t>
  </si>
  <si>
    <t>徐岩15843648999</t>
  </si>
  <si>
    <t>通榆县鸿兴镇小学校</t>
  </si>
  <si>
    <t>王铁军</t>
  </si>
  <si>
    <t>99.37%</t>
  </si>
  <si>
    <t>0.63%</t>
  </si>
  <si>
    <t>无智能手机</t>
  </si>
  <si>
    <t>孙海波13894626501</t>
  </si>
  <si>
    <t>通榆县新华镇小学校</t>
  </si>
  <si>
    <t>袁学民</t>
  </si>
  <si>
    <t>没有智能手机</t>
  </si>
  <si>
    <t>霍恒宾1583468711</t>
  </si>
  <si>
    <t>通榆县向海蒙古族乡向海学校</t>
  </si>
  <si>
    <t>齐国俊</t>
  </si>
  <si>
    <t>无智能手机；外出联系不上</t>
  </si>
  <si>
    <t>孙石磊15804367317</t>
  </si>
  <si>
    <t>通榆县第四中学校</t>
  </si>
  <si>
    <t>贾伟</t>
  </si>
  <si>
    <t>1无法联系2苹果手机3生病无法联系</t>
  </si>
  <si>
    <t>马晨阳13894634754</t>
  </si>
  <si>
    <t>通榆县第七中学校</t>
  </si>
  <si>
    <t>刘义</t>
  </si>
  <si>
    <t>无智能机</t>
  </si>
  <si>
    <t>相俊玲18243686002</t>
  </si>
  <si>
    <t>通榆县团结学校</t>
  </si>
  <si>
    <t>张国龙</t>
  </si>
  <si>
    <t>不是智能手机、联系不上</t>
  </si>
  <si>
    <t>邢海燕15734342829</t>
  </si>
  <si>
    <t>通榆县乌兰花镇明德小学校</t>
  </si>
  <si>
    <t>王军</t>
  </si>
  <si>
    <t>无智能机；联系不上</t>
  </si>
  <si>
    <t>佟磊15943642662</t>
  </si>
  <si>
    <t>通榆县十花道学校</t>
  </si>
  <si>
    <t>祝万辉</t>
  </si>
  <si>
    <t>97.31%</t>
  </si>
  <si>
    <t>无智能手机认证失败</t>
  </si>
  <si>
    <t>李东伟13943694578</t>
  </si>
  <si>
    <t>通榆县包拉温都蒙古族乡学校</t>
  </si>
  <si>
    <t>黄晓文</t>
  </si>
  <si>
    <t>包万春15886142816</t>
  </si>
  <si>
    <t>通榆县双岗镇小学校</t>
  </si>
  <si>
    <t>毕磊</t>
  </si>
  <si>
    <t>没智能机</t>
  </si>
  <si>
    <t>史国东1884418965</t>
  </si>
  <si>
    <t>通榆县苏公坨学校</t>
  </si>
  <si>
    <t>刘辉</t>
  </si>
  <si>
    <t>老人机</t>
  </si>
  <si>
    <t>张俊国13843642551</t>
  </si>
  <si>
    <t>新华镇幼儿园</t>
  </si>
  <si>
    <t>王超</t>
  </si>
  <si>
    <t>联系不上，没有智能机</t>
  </si>
  <si>
    <t>许鹏莹13278569567</t>
  </si>
  <si>
    <t>通榆县边昭学校</t>
  </si>
  <si>
    <t>陈少建</t>
  </si>
  <si>
    <t>李天海18243648009</t>
  </si>
  <si>
    <t>通榆县向海乌兰塔拉蒙古族小学校</t>
  </si>
  <si>
    <t>李福泉</t>
  </si>
  <si>
    <t>家长没有智能手机</t>
  </si>
  <si>
    <t>白学文18947931009</t>
  </si>
  <si>
    <t>通榆县向海蒙古族乡四井子学校</t>
  </si>
  <si>
    <t>周俭财</t>
  </si>
  <si>
    <t>1、监护人无智能机
2、联系不上</t>
  </si>
  <si>
    <t>李国华
15843649944</t>
  </si>
  <si>
    <t>通榆县第十中学校</t>
  </si>
  <si>
    <t>胡忠杰</t>
  </si>
  <si>
    <t>家长暂未回复</t>
  </si>
  <si>
    <t>王少春13843647074</t>
  </si>
  <si>
    <t>通榆县第六中学校</t>
  </si>
  <si>
    <t>刘建华</t>
  </si>
  <si>
    <t>联系不上、无智能机</t>
  </si>
  <si>
    <t>2022.1.23</t>
  </si>
  <si>
    <t>王丽 13843643171</t>
  </si>
  <si>
    <t>通榆县新发学校</t>
  </si>
  <si>
    <t>史俊双</t>
  </si>
  <si>
    <t>联系不上、没有智能手机</t>
  </si>
  <si>
    <t>任楠楠13843072625</t>
  </si>
  <si>
    <t>通榆县同发学校</t>
  </si>
  <si>
    <t>赵庆利</t>
  </si>
  <si>
    <t>家长无智能机、联系不上</t>
  </si>
  <si>
    <t>刘继成13943640261</t>
  </si>
  <si>
    <t>通榆县育才学校</t>
  </si>
  <si>
    <t>李国</t>
  </si>
  <si>
    <t>2022.1.19</t>
  </si>
  <si>
    <t>闫鸿鹏13404443126</t>
  </si>
  <si>
    <t>通榆县第三中学校</t>
  </si>
  <si>
    <t>王福春</t>
  </si>
  <si>
    <t>没有智能机</t>
  </si>
  <si>
    <t>葛晓磊15734396123</t>
  </si>
  <si>
    <t>通榆县八面学校</t>
  </si>
  <si>
    <t>包广环</t>
  </si>
  <si>
    <t>老年机无智能手机</t>
  </si>
  <si>
    <t>王晓驰15704040700</t>
  </si>
  <si>
    <t>通榆县蒙古族学校</t>
  </si>
  <si>
    <t>陈彦军</t>
  </si>
  <si>
    <t>唐新未18743615444</t>
  </si>
  <si>
    <t>通榆县培智学校</t>
  </si>
  <si>
    <t>高贵</t>
  </si>
  <si>
    <t>老人机、联系不上</t>
  </si>
  <si>
    <t>张雪13843648778</t>
  </si>
  <si>
    <t>通榆县兴隆山镇幼儿园</t>
  </si>
  <si>
    <t>袁兴杰</t>
  </si>
  <si>
    <t>部分家长是老人不是智能机、不会下载</t>
  </si>
  <si>
    <t>颜世婷13596830607</t>
  </si>
  <si>
    <t>通榆县兴隆山镇明德小学校</t>
  </si>
  <si>
    <t>杨志刚</t>
  </si>
  <si>
    <t>无智能手机、不会操作</t>
  </si>
  <si>
    <t>张梦男13244366332</t>
  </si>
  <si>
    <t>通榆县第五中学校</t>
  </si>
  <si>
    <t>丁志勇</t>
  </si>
  <si>
    <t>李爽 13159595210</t>
  </si>
  <si>
    <t>备注</t>
  </si>
  <si>
    <t>2.通榆县全县家长注册“国家反诈中心APP”统计表</t>
    <phoneticPr fontId="6" type="noConversion"/>
  </si>
  <si>
    <t>有几所学校一个学生宣传给了多位家长同时注册，注册率超过了100%。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</si>
</sst>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top"/>
    </xf>
    <xf numFmtId="9" fontId="4" fillId="0" borderId="1" xfId="0" applyNumberFormat="1" applyFont="1" applyFill="1" applyBorder="1" applyAlignment="1" applyProtection="1">
      <alignment horizontal="left" vertical="top"/>
    </xf>
    <xf numFmtId="9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10" fontId="4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31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sqref="A1:K1"/>
    </sheetView>
  </sheetViews>
  <sheetFormatPr defaultColWidth="9" defaultRowHeight="13.5"/>
  <cols>
    <col min="1" max="1" width="4.875" customWidth="1"/>
    <col min="2" max="2" width="29.75" customWidth="1"/>
    <col min="4" max="4" width="8.75" customWidth="1"/>
    <col min="5" max="5" width="8.875" customWidth="1"/>
    <col min="6" max="6" width="10.25" customWidth="1"/>
    <col min="7" max="7" width="5" customWidth="1"/>
    <col min="8" max="8" width="7.875" customWidth="1"/>
    <col min="9" max="9" width="10.375" customWidth="1"/>
    <col min="10" max="10" width="12.375" customWidth="1"/>
    <col min="11" max="11" width="20.25" customWidth="1"/>
    <col min="13" max="13" width="12.625"/>
  </cols>
  <sheetData>
    <row r="1" spans="1:11" s="1" customFormat="1" ht="22.5">
      <c r="A1" s="30" t="s">
        <v>205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86.2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</row>
    <row r="3" spans="1:11" ht="21" customHeight="1">
      <c r="A3" s="4">
        <v>1</v>
      </c>
      <c r="B3" s="5" t="s">
        <v>11</v>
      </c>
      <c r="C3" s="5" t="s">
        <v>12</v>
      </c>
      <c r="D3" s="5">
        <v>308</v>
      </c>
      <c r="E3" s="5">
        <v>327</v>
      </c>
      <c r="F3" s="6">
        <v>1.0620000000000001</v>
      </c>
      <c r="G3" s="5">
        <v>0</v>
      </c>
      <c r="H3" s="5"/>
      <c r="I3" s="24"/>
      <c r="J3" s="5" t="s">
        <v>13</v>
      </c>
      <c r="K3" s="5" t="s">
        <v>14</v>
      </c>
    </row>
    <row r="4" spans="1:11" ht="21" customHeight="1">
      <c r="A4" s="4">
        <v>2</v>
      </c>
      <c r="B4" s="5" t="s">
        <v>15</v>
      </c>
      <c r="C4" s="5" t="s">
        <v>16</v>
      </c>
      <c r="D4" s="5">
        <v>2719</v>
      </c>
      <c r="E4" s="5">
        <v>2802</v>
      </c>
      <c r="F4" s="7">
        <v>1.0309999999999999</v>
      </c>
      <c r="G4" s="5">
        <v>0</v>
      </c>
      <c r="H4" s="5"/>
      <c r="I4" s="24"/>
      <c r="J4" s="5" t="s">
        <v>17</v>
      </c>
      <c r="K4" s="5" t="s">
        <v>18</v>
      </c>
    </row>
    <row r="5" spans="1:11" ht="21" customHeight="1">
      <c r="A5" s="4">
        <v>3</v>
      </c>
      <c r="B5" s="5" t="s">
        <v>19</v>
      </c>
      <c r="C5" s="5" t="s">
        <v>20</v>
      </c>
      <c r="D5" s="5">
        <v>1144</v>
      </c>
      <c r="E5" s="5">
        <v>1174</v>
      </c>
      <c r="F5" s="6">
        <v>1.026</v>
      </c>
      <c r="G5" s="5">
        <v>0</v>
      </c>
      <c r="H5" s="6"/>
      <c r="I5" s="24"/>
      <c r="J5" s="5" t="s">
        <v>17</v>
      </c>
      <c r="K5" s="5" t="s">
        <v>21</v>
      </c>
    </row>
    <row r="6" spans="1:11" ht="21" customHeight="1">
      <c r="A6" s="4">
        <v>4</v>
      </c>
      <c r="B6" s="5" t="s">
        <v>22</v>
      </c>
      <c r="C6" s="5" t="s">
        <v>23</v>
      </c>
      <c r="D6" s="5">
        <v>2140</v>
      </c>
      <c r="E6" s="5">
        <v>2140</v>
      </c>
      <c r="F6" s="6">
        <v>1</v>
      </c>
      <c r="G6" s="5">
        <v>0</v>
      </c>
      <c r="H6" s="5"/>
      <c r="I6" s="24"/>
      <c r="J6" s="25" t="s">
        <v>17</v>
      </c>
      <c r="K6" s="5" t="s">
        <v>24</v>
      </c>
    </row>
    <row r="7" spans="1:11" ht="21" customHeight="1">
      <c r="A7" s="4">
        <v>5</v>
      </c>
      <c r="B7" s="8" t="s">
        <v>25</v>
      </c>
      <c r="C7" s="8" t="s">
        <v>26</v>
      </c>
      <c r="D7" s="8">
        <v>453</v>
      </c>
      <c r="E7" s="8">
        <v>469</v>
      </c>
      <c r="F7" s="9" t="s">
        <v>27</v>
      </c>
      <c r="G7" s="10">
        <v>1</v>
      </c>
      <c r="H7" s="7"/>
      <c r="I7" s="5" t="s">
        <v>28</v>
      </c>
      <c r="J7" s="8" t="s">
        <v>17</v>
      </c>
      <c r="K7" s="8" t="s">
        <v>29</v>
      </c>
    </row>
    <row r="8" spans="1:11" ht="21" customHeight="1">
      <c r="A8" s="4">
        <v>6</v>
      </c>
      <c r="B8" s="5" t="s">
        <v>30</v>
      </c>
      <c r="C8" s="5" t="s">
        <v>31</v>
      </c>
      <c r="D8" s="5">
        <v>399</v>
      </c>
      <c r="E8" s="5">
        <v>399</v>
      </c>
      <c r="F8" s="6">
        <v>1</v>
      </c>
      <c r="G8" s="5">
        <v>0</v>
      </c>
      <c r="H8" s="6"/>
      <c r="I8" s="24"/>
      <c r="J8" s="5" t="s">
        <v>32</v>
      </c>
      <c r="K8" s="5" t="s">
        <v>33</v>
      </c>
    </row>
    <row r="9" spans="1:11" ht="21" customHeight="1">
      <c r="A9" s="4">
        <v>7</v>
      </c>
      <c r="B9" s="5" t="s">
        <v>34</v>
      </c>
      <c r="C9" s="5" t="s">
        <v>35</v>
      </c>
      <c r="D9" s="5">
        <v>2137</v>
      </c>
      <c r="E9" s="5">
        <v>2137</v>
      </c>
      <c r="F9" s="6">
        <v>1</v>
      </c>
      <c r="G9" s="5">
        <v>0</v>
      </c>
      <c r="H9" s="10"/>
      <c r="I9" s="24"/>
      <c r="J9" s="5" t="s">
        <v>36</v>
      </c>
      <c r="K9" s="5" t="s">
        <v>37</v>
      </c>
    </row>
    <row r="10" spans="1:11" ht="21" customHeight="1">
      <c r="A10" s="4">
        <v>8</v>
      </c>
      <c r="B10" s="5" t="s">
        <v>38</v>
      </c>
      <c r="C10" s="5" t="s">
        <v>39</v>
      </c>
      <c r="D10" s="5">
        <v>1921</v>
      </c>
      <c r="E10" s="5">
        <v>1921</v>
      </c>
      <c r="F10" s="6">
        <v>1</v>
      </c>
      <c r="G10" s="5">
        <v>0</v>
      </c>
      <c r="H10" s="5"/>
      <c r="I10" s="24"/>
      <c r="J10" s="5" t="s">
        <v>17</v>
      </c>
      <c r="K10" s="5" t="s">
        <v>40</v>
      </c>
    </row>
    <row r="11" spans="1:11" ht="21" customHeight="1">
      <c r="A11" s="4">
        <v>9</v>
      </c>
      <c r="B11" s="5" t="s">
        <v>41</v>
      </c>
      <c r="C11" s="5" t="s">
        <v>42</v>
      </c>
      <c r="D11" s="5">
        <v>1639</v>
      </c>
      <c r="E11" s="5">
        <v>1639</v>
      </c>
      <c r="F11" s="6">
        <v>1</v>
      </c>
      <c r="G11" s="5">
        <v>0</v>
      </c>
      <c r="H11" s="5"/>
      <c r="I11" s="24"/>
      <c r="J11" s="5" t="s">
        <v>17</v>
      </c>
      <c r="K11" s="5" t="s">
        <v>43</v>
      </c>
    </row>
    <row r="12" spans="1:11" ht="21" customHeight="1">
      <c r="A12" s="4">
        <v>10</v>
      </c>
      <c r="B12" s="5" t="s">
        <v>44</v>
      </c>
      <c r="C12" s="5" t="s">
        <v>45</v>
      </c>
      <c r="D12" s="5">
        <v>900</v>
      </c>
      <c r="E12" s="5">
        <v>900</v>
      </c>
      <c r="F12" s="6">
        <v>1</v>
      </c>
      <c r="G12" s="5">
        <v>0</v>
      </c>
      <c r="H12" s="10"/>
      <c r="I12" s="24"/>
      <c r="J12" s="26" t="s">
        <v>13</v>
      </c>
      <c r="K12" s="5" t="s">
        <v>46</v>
      </c>
    </row>
    <row r="13" spans="1:11" ht="21" customHeight="1">
      <c r="A13" s="4">
        <v>11</v>
      </c>
      <c r="B13" s="5" t="s">
        <v>47</v>
      </c>
      <c r="C13" s="5" t="s">
        <v>48</v>
      </c>
      <c r="D13" s="5">
        <v>753</v>
      </c>
      <c r="E13" s="5">
        <v>753</v>
      </c>
      <c r="F13" s="6">
        <v>1</v>
      </c>
      <c r="G13" s="5">
        <v>0</v>
      </c>
      <c r="H13" s="7"/>
      <c r="I13" s="24"/>
      <c r="J13" s="5" t="s">
        <v>17</v>
      </c>
      <c r="K13" s="5" t="s">
        <v>49</v>
      </c>
    </row>
    <row r="14" spans="1:11" ht="21" customHeight="1">
      <c r="A14" s="4">
        <v>12</v>
      </c>
      <c r="B14" s="5" t="s">
        <v>50</v>
      </c>
      <c r="C14" s="5" t="s">
        <v>51</v>
      </c>
      <c r="D14" s="5">
        <v>875</v>
      </c>
      <c r="E14" s="5">
        <v>876</v>
      </c>
      <c r="F14" s="6">
        <v>1.0009999999999999</v>
      </c>
      <c r="G14" s="5">
        <v>0</v>
      </c>
      <c r="H14" s="6"/>
      <c r="I14" s="24"/>
      <c r="J14" s="5" t="s">
        <v>17</v>
      </c>
      <c r="K14" s="5" t="s">
        <v>52</v>
      </c>
    </row>
    <row r="15" spans="1:11" ht="21" customHeight="1">
      <c r="A15" s="4">
        <v>13</v>
      </c>
      <c r="B15" s="5" t="s">
        <v>53</v>
      </c>
      <c r="C15" s="5" t="s">
        <v>54</v>
      </c>
      <c r="D15" s="5">
        <v>179</v>
      </c>
      <c r="E15" s="5">
        <v>179</v>
      </c>
      <c r="F15" s="6">
        <v>1</v>
      </c>
      <c r="G15" s="5">
        <v>0</v>
      </c>
      <c r="H15" s="5"/>
      <c r="I15" s="24"/>
      <c r="J15" s="5" t="s">
        <v>13</v>
      </c>
      <c r="K15" s="5" t="s">
        <v>55</v>
      </c>
    </row>
    <row r="16" spans="1:11" ht="21" customHeight="1">
      <c r="A16" s="4">
        <v>14</v>
      </c>
      <c r="B16" s="5" t="s">
        <v>56</v>
      </c>
      <c r="C16" s="5" t="s">
        <v>57</v>
      </c>
      <c r="D16" s="5">
        <v>145</v>
      </c>
      <c r="E16" s="5">
        <v>145</v>
      </c>
      <c r="F16" s="6">
        <v>1</v>
      </c>
      <c r="G16" s="5">
        <v>0</v>
      </c>
      <c r="H16" s="6"/>
      <c r="I16" s="24"/>
      <c r="J16" s="5" t="s">
        <v>13</v>
      </c>
      <c r="K16" s="5" t="s">
        <v>58</v>
      </c>
    </row>
    <row r="17" spans="1:11" ht="21" customHeight="1">
      <c r="A17" s="4">
        <v>15</v>
      </c>
      <c r="B17" s="5" t="s">
        <v>59</v>
      </c>
      <c r="C17" s="5" t="s">
        <v>60</v>
      </c>
      <c r="D17" s="5">
        <v>64</v>
      </c>
      <c r="E17" s="5">
        <v>64</v>
      </c>
      <c r="F17" s="6">
        <v>1</v>
      </c>
      <c r="G17" s="5">
        <v>0</v>
      </c>
      <c r="H17" s="5"/>
      <c r="I17" s="24"/>
      <c r="J17" s="5" t="s">
        <v>17</v>
      </c>
      <c r="K17" s="5" t="s">
        <v>61</v>
      </c>
    </row>
    <row r="18" spans="1:11" ht="21" customHeight="1">
      <c r="A18" s="4">
        <v>16</v>
      </c>
      <c r="B18" s="5" t="s">
        <v>62</v>
      </c>
      <c r="C18" s="5" t="s">
        <v>63</v>
      </c>
      <c r="D18" s="5">
        <v>53</v>
      </c>
      <c r="E18" s="5">
        <v>53</v>
      </c>
      <c r="F18" s="6">
        <v>1</v>
      </c>
      <c r="G18" s="5">
        <v>0</v>
      </c>
      <c r="H18" s="6"/>
      <c r="I18" s="24"/>
      <c r="J18" s="5" t="s">
        <v>13</v>
      </c>
      <c r="K18" s="5" t="s">
        <v>64</v>
      </c>
    </row>
    <row r="19" spans="1:11" ht="21" customHeight="1">
      <c r="A19" s="4">
        <v>17</v>
      </c>
      <c r="B19" s="5" t="s">
        <v>65</v>
      </c>
      <c r="C19" s="5" t="s">
        <v>66</v>
      </c>
      <c r="D19" s="5">
        <v>32</v>
      </c>
      <c r="E19" s="5">
        <v>32</v>
      </c>
      <c r="F19" s="6">
        <v>1</v>
      </c>
      <c r="G19" s="5">
        <v>0</v>
      </c>
      <c r="H19" s="5"/>
      <c r="I19" s="24"/>
      <c r="J19" s="5" t="s">
        <v>17</v>
      </c>
      <c r="K19" s="5" t="s">
        <v>67</v>
      </c>
    </row>
    <row r="20" spans="1:11" ht="21" customHeight="1">
      <c r="A20" s="4">
        <v>18</v>
      </c>
      <c r="B20" s="11" t="s">
        <v>68</v>
      </c>
      <c r="C20" s="11" t="s">
        <v>69</v>
      </c>
      <c r="D20" s="11">
        <v>31</v>
      </c>
      <c r="E20" s="11">
        <v>31</v>
      </c>
      <c r="F20" s="12">
        <v>1</v>
      </c>
      <c r="G20" s="11">
        <v>0</v>
      </c>
      <c r="H20" s="12"/>
      <c r="I20" s="27"/>
      <c r="J20" s="11" t="s">
        <v>70</v>
      </c>
      <c r="K20" s="11" t="s">
        <v>71</v>
      </c>
    </row>
    <row r="21" spans="1:11" ht="21" customHeight="1">
      <c r="A21" s="4">
        <v>19</v>
      </c>
      <c r="B21" s="5" t="s">
        <v>72</v>
      </c>
      <c r="C21" s="5" t="s">
        <v>73</v>
      </c>
      <c r="D21" s="5">
        <v>24</v>
      </c>
      <c r="E21" s="5">
        <v>24</v>
      </c>
      <c r="F21" s="6">
        <v>1</v>
      </c>
      <c r="G21" s="5">
        <v>0</v>
      </c>
      <c r="H21" s="10"/>
      <c r="I21" s="24"/>
      <c r="J21" s="26" t="s">
        <v>13</v>
      </c>
      <c r="K21" s="5" t="s">
        <v>74</v>
      </c>
    </row>
    <row r="22" spans="1:11" ht="21" customHeight="1">
      <c r="A22" s="4">
        <v>20</v>
      </c>
      <c r="B22" s="8" t="s">
        <v>75</v>
      </c>
      <c r="C22" s="8" t="s">
        <v>76</v>
      </c>
      <c r="D22" s="8">
        <v>806</v>
      </c>
      <c r="E22" s="8">
        <v>806</v>
      </c>
      <c r="F22" s="13">
        <v>1</v>
      </c>
      <c r="G22" s="8">
        <v>0</v>
      </c>
      <c r="H22" s="8"/>
      <c r="I22" s="8"/>
      <c r="J22" s="8" t="s">
        <v>77</v>
      </c>
      <c r="K22" s="8" t="s">
        <v>78</v>
      </c>
    </row>
    <row r="23" spans="1:11" ht="21" customHeight="1">
      <c r="A23" s="4">
        <v>21</v>
      </c>
      <c r="B23" s="8" t="s">
        <v>79</v>
      </c>
      <c r="C23" s="8" t="s">
        <v>80</v>
      </c>
      <c r="D23" s="8">
        <v>65</v>
      </c>
      <c r="E23" s="8">
        <v>65</v>
      </c>
      <c r="F23" s="13">
        <v>1</v>
      </c>
      <c r="G23" s="8">
        <v>0</v>
      </c>
      <c r="H23" s="14"/>
      <c r="I23" s="28"/>
      <c r="J23" s="8" t="s">
        <v>13</v>
      </c>
      <c r="K23" s="8" t="s">
        <v>81</v>
      </c>
    </row>
    <row r="24" spans="1:11" ht="21" customHeight="1">
      <c r="A24" s="4">
        <v>22</v>
      </c>
      <c r="B24" s="5" t="s">
        <v>82</v>
      </c>
      <c r="C24" s="5" t="s">
        <v>83</v>
      </c>
      <c r="D24" s="5">
        <v>695</v>
      </c>
      <c r="E24" s="5">
        <v>695</v>
      </c>
      <c r="F24" s="6">
        <v>0.997</v>
      </c>
      <c r="G24" s="5">
        <v>0</v>
      </c>
      <c r="H24" s="15"/>
      <c r="I24" s="24"/>
      <c r="J24" s="5" t="s">
        <v>17</v>
      </c>
      <c r="K24" s="5" t="s">
        <v>84</v>
      </c>
    </row>
    <row r="25" spans="1:11" ht="21" customHeight="1">
      <c r="A25" s="4">
        <v>23</v>
      </c>
      <c r="B25" s="8" t="s">
        <v>85</v>
      </c>
      <c r="C25" s="8" t="s">
        <v>86</v>
      </c>
      <c r="D25" s="8">
        <v>822</v>
      </c>
      <c r="E25" s="8">
        <v>820</v>
      </c>
      <c r="F25" s="16">
        <v>0.997</v>
      </c>
      <c r="G25" s="8">
        <v>2</v>
      </c>
      <c r="H25" s="9" t="s">
        <v>87</v>
      </c>
      <c r="I25" s="8" t="s">
        <v>88</v>
      </c>
      <c r="J25" s="8" t="s">
        <v>32</v>
      </c>
      <c r="K25" s="8" t="s">
        <v>89</v>
      </c>
    </row>
    <row r="26" spans="1:11" ht="21" customHeight="1">
      <c r="A26" s="4">
        <v>24</v>
      </c>
      <c r="B26" s="5" t="s">
        <v>90</v>
      </c>
      <c r="C26" s="5" t="s">
        <v>91</v>
      </c>
      <c r="D26" s="5">
        <v>208</v>
      </c>
      <c r="E26" s="5">
        <v>207</v>
      </c>
      <c r="F26" s="17" t="s">
        <v>92</v>
      </c>
      <c r="G26" s="5">
        <v>1</v>
      </c>
      <c r="H26" s="17" t="s">
        <v>93</v>
      </c>
      <c r="I26" s="24" t="s">
        <v>94</v>
      </c>
      <c r="J26" s="5" t="s">
        <v>13</v>
      </c>
      <c r="K26" s="5" t="s">
        <v>95</v>
      </c>
    </row>
    <row r="27" spans="1:11" ht="21" customHeight="1">
      <c r="A27" s="4">
        <v>25</v>
      </c>
      <c r="B27" s="5" t="s">
        <v>96</v>
      </c>
      <c r="C27" s="5" t="s">
        <v>97</v>
      </c>
      <c r="D27" s="5">
        <v>316</v>
      </c>
      <c r="E27" s="5">
        <v>314</v>
      </c>
      <c r="F27" s="17" t="s">
        <v>98</v>
      </c>
      <c r="G27" s="5">
        <v>2</v>
      </c>
      <c r="H27" s="17" t="s">
        <v>99</v>
      </c>
      <c r="I27" s="24" t="s">
        <v>100</v>
      </c>
      <c r="J27" s="5" t="s">
        <v>13</v>
      </c>
      <c r="K27" s="5" t="s">
        <v>101</v>
      </c>
    </row>
    <row r="28" spans="1:11" ht="21" customHeight="1">
      <c r="A28" s="4">
        <v>26</v>
      </c>
      <c r="B28" s="5" t="s">
        <v>102</v>
      </c>
      <c r="C28" s="5" t="s">
        <v>103</v>
      </c>
      <c r="D28" s="5">
        <v>257</v>
      </c>
      <c r="E28" s="5">
        <v>255</v>
      </c>
      <c r="F28" s="7">
        <v>0.99219999999999997</v>
      </c>
      <c r="G28" s="10">
        <v>2</v>
      </c>
      <c r="H28" s="7">
        <v>7.7999999999999996E-3</v>
      </c>
      <c r="I28" s="24" t="s">
        <v>104</v>
      </c>
      <c r="J28" s="5" t="s">
        <v>17</v>
      </c>
      <c r="K28" s="5" t="s">
        <v>105</v>
      </c>
    </row>
    <row r="29" spans="1:11" ht="24" customHeight="1">
      <c r="A29" s="4">
        <v>27</v>
      </c>
      <c r="B29" s="5" t="s">
        <v>106</v>
      </c>
      <c r="C29" s="5" t="s">
        <v>107</v>
      </c>
      <c r="D29" s="5">
        <v>226</v>
      </c>
      <c r="E29" s="5">
        <v>224</v>
      </c>
      <c r="F29" s="7">
        <v>0.99119999999999997</v>
      </c>
      <c r="G29" s="10">
        <v>2</v>
      </c>
      <c r="H29" s="7">
        <v>8.8000000000000005E-3</v>
      </c>
      <c r="I29" s="24" t="s">
        <v>108</v>
      </c>
      <c r="J29" s="5" t="s">
        <v>17</v>
      </c>
      <c r="K29" s="5" t="s">
        <v>109</v>
      </c>
    </row>
    <row r="30" spans="1:11" ht="24.95" customHeight="1">
      <c r="A30" s="4">
        <v>28</v>
      </c>
      <c r="B30" s="5" t="s">
        <v>110</v>
      </c>
      <c r="C30" s="5" t="s">
        <v>111</v>
      </c>
      <c r="D30" s="5">
        <v>1115</v>
      </c>
      <c r="E30" s="5">
        <v>1112</v>
      </c>
      <c r="F30" s="7">
        <v>0.997</v>
      </c>
      <c r="G30" s="5">
        <v>3</v>
      </c>
      <c r="H30" s="7">
        <v>3.0000000000000001E-3</v>
      </c>
      <c r="I30" s="24" t="s">
        <v>112</v>
      </c>
      <c r="J30" s="5" t="s">
        <v>17</v>
      </c>
      <c r="K30" s="5" t="s">
        <v>113</v>
      </c>
    </row>
    <row r="31" spans="1:11" ht="21" customHeight="1">
      <c r="A31" s="4">
        <v>29</v>
      </c>
      <c r="B31" s="8" t="s">
        <v>114</v>
      </c>
      <c r="C31" s="8" t="s">
        <v>115</v>
      </c>
      <c r="D31" s="8">
        <v>384</v>
      </c>
      <c r="E31" s="8">
        <v>379</v>
      </c>
      <c r="F31" s="18">
        <v>0.98699999999999999</v>
      </c>
      <c r="G31" s="8">
        <v>5</v>
      </c>
      <c r="H31" s="16">
        <v>1.2999999999999999E-2</v>
      </c>
      <c r="I31" s="8" t="s">
        <v>116</v>
      </c>
      <c r="J31" s="8" t="s">
        <v>17</v>
      </c>
      <c r="K31" s="8" t="s">
        <v>117</v>
      </c>
    </row>
    <row r="32" spans="1:11" ht="21" customHeight="1">
      <c r="A32" s="4">
        <v>30</v>
      </c>
      <c r="B32" s="5" t="s">
        <v>118</v>
      </c>
      <c r="C32" s="5" t="s">
        <v>119</v>
      </c>
      <c r="D32" s="5">
        <v>714</v>
      </c>
      <c r="E32" s="5">
        <v>699</v>
      </c>
      <c r="F32" s="7">
        <v>0.98</v>
      </c>
      <c r="G32" s="10">
        <v>15</v>
      </c>
      <c r="H32" s="7">
        <v>0.02</v>
      </c>
      <c r="I32" s="24" t="s">
        <v>120</v>
      </c>
      <c r="J32" s="5" t="s">
        <v>13</v>
      </c>
      <c r="K32" s="5" t="s">
        <v>121</v>
      </c>
    </row>
    <row r="33" spans="1:11" ht="21" customHeight="1">
      <c r="A33" s="4">
        <v>31</v>
      </c>
      <c r="B33" s="5" t="s">
        <v>122</v>
      </c>
      <c r="C33" s="5" t="s">
        <v>123</v>
      </c>
      <c r="D33" s="5">
        <v>632</v>
      </c>
      <c r="E33" s="5">
        <v>615</v>
      </c>
      <c r="F33" s="7">
        <v>0.97309999999999997</v>
      </c>
      <c r="G33" s="5">
        <v>17</v>
      </c>
      <c r="H33" s="7">
        <v>2.69E-2</v>
      </c>
      <c r="I33" s="24" t="s">
        <v>124</v>
      </c>
      <c r="J33" s="5" t="s">
        <v>17</v>
      </c>
      <c r="K33" s="5" t="s">
        <v>125</v>
      </c>
    </row>
    <row r="34" spans="1:11" ht="21" customHeight="1">
      <c r="A34" s="4">
        <v>32</v>
      </c>
      <c r="B34" s="5" t="s">
        <v>126</v>
      </c>
      <c r="C34" s="5" t="s">
        <v>127</v>
      </c>
      <c r="D34" s="5">
        <v>260</v>
      </c>
      <c r="E34" s="5">
        <v>253</v>
      </c>
      <c r="F34" s="17" t="s">
        <v>128</v>
      </c>
      <c r="G34" s="5">
        <v>7</v>
      </c>
      <c r="H34" s="7">
        <v>2.69E-2</v>
      </c>
      <c r="I34" s="24" t="s">
        <v>129</v>
      </c>
      <c r="J34" s="5" t="s">
        <v>13</v>
      </c>
      <c r="K34" s="5" t="s">
        <v>130</v>
      </c>
    </row>
    <row r="35" spans="1:11" ht="21" customHeight="1">
      <c r="A35" s="4">
        <v>33</v>
      </c>
      <c r="B35" s="5" t="s">
        <v>131</v>
      </c>
      <c r="C35" s="5" t="s">
        <v>132</v>
      </c>
      <c r="D35" s="5">
        <v>135</v>
      </c>
      <c r="E35" s="5">
        <v>131</v>
      </c>
      <c r="F35" s="6">
        <v>0.97</v>
      </c>
      <c r="G35" s="5">
        <v>4</v>
      </c>
      <c r="H35" s="6">
        <v>0.03</v>
      </c>
      <c r="I35" s="24" t="s">
        <v>104</v>
      </c>
      <c r="J35" s="5" t="s">
        <v>13</v>
      </c>
      <c r="K35" s="5" t="s">
        <v>133</v>
      </c>
    </row>
    <row r="36" spans="1:11" ht="21" customHeight="1">
      <c r="A36" s="4">
        <v>34</v>
      </c>
      <c r="B36" s="5" t="s">
        <v>134</v>
      </c>
      <c r="C36" s="5" t="s">
        <v>135</v>
      </c>
      <c r="D36" s="5">
        <v>50</v>
      </c>
      <c r="E36" s="5">
        <v>48</v>
      </c>
      <c r="F36" s="6">
        <v>0.96</v>
      </c>
      <c r="G36" s="5">
        <v>2</v>
      </c>
      <c r="H36" s="6">
        <v>0.04</v>
      </c>
      <c r="I36" s="24" t="s">
        <v>136</v>
      </c>
      <c r="J36" s="5" t="s">
        <v>13</v>
      </c>
      <c r="K36" s="5" t="s">
        <v>137</v>
      </c>
    </row>
    <row r="37" spans="1:11" ht="21" customHeight="1">
      <c r="A37" s="4">
        <v>35</v>
      </c>
      <c r="B37" s="8" t="s">
        <v>138</v>
      </c>
      <c r="C37" s="8" t="s">
        <v>139</v>
      </c>
      <c r="D37" s="8">
        <v>386</v>
      </c>
      <c r="E37" s="8">
        <v>368</v>
      </c>
      <c r="F37" s="16">
        <v>0.95340000000000003</v>
      </c>
      <c r="G37" s="8">
        <v>18</v>
      </c>
      <c r="H37" s="16">
        <v>4.6600000000000003E-2</v>
      </c>
      <c r="I37" s="8" t="s">
        <v>140</v>
      </c>
      <c r="J37" s="29" t="s">
        <v>17</v>
      </c>
      <c r="K37" s="8" t="s">
        <v>141</v>
      </c>
    </row>
    <row r="38" spans="1:11" ht="21" customHeight="1">
      <c r="A38" s="4">
        <v>36</v>
      </c>
      <c r="B38" s="5" t="s">
        <v>142</v>
      </c>
      <c r="C38" s="5" t="s">
        <v>143</v>
      </c>
      <c r="D38" s="5">
        <v>83</v>
      </c>
      <c r="E38" s="5">
        <v>79</v>
      </c>
      <c r="F38" s="6">
        <v>0.95</v>
      </c>
      <c r="G38" s="5">
        <v>4</v>
      </c>
      <c r="H38" s="6">
        <v>0.05</v>
      </c>
      <c r="I38" s="24" t="s">
        <v>144</v>
      </c>
      <c r="J38" s="5" t="s">
        <v>17</v>
      </c>
      <c r="K38" s="5" t="s">
        <v>145</v>
      </c>
    </row>
    <row r="39" spans="1:11" ht="21" customHeight="1">
      <c r="A39" s="4">
        <v>37</v>
      </c>
      <c r="B39" s="5" t="s">
        <v>146</v>
      </c>
      <c r="C39" s="5" t="s">
        <v>147</v>
      </c>
      <c r="D39" s="5">
        <v>712</v>
      </c>
      <c r="E39" s="5">
        <v>662</v>
      </c>
      <c r="F39" s="6">
        <v>0.92900000000000005</v>
      </c>
      <c r="G39" s="5">
        <v>50</v>
      </c>
      <c r="H39" s="6">
        <v>7.0999999999999994E-2</v>
      </c>
      <c r="I39" s="24" t="s">
        <v>94</v>
      </c>
      <c r="J39" s="5" t="s">
        <v>17</v>
      </c>
      <c r="K39" s="5" t="s">
        <v>148</v>
      </c>
    </row>
    <row r="40" spans="1:11" ht="21" customHeight="1">
      <c r="A40" s="4">
        <v>38</v>
      </c>
      <c r="B40" s="11" t="s">
        <v>149</v>
      </c>
      <c r="C40" s="11" t="s">
        <v>150</v>
      </c>
      <c r="D40" s="11">
        <v>62</v>
      </c>
      <c r="E40" s="11">
        <v>57</v>
      </c>
      <c r="F40" s="12">
        <v>0.92</v>
      </c>
      <c r="G40" s="11">
        <v>5</v>
      </c>
      <c r="H40" s="12">
        <v>0.08</v>
      </c>
      <c r="I40" s="27" t="s">
        <v>151</v>
      </c>
      <c r="J40" s="11" t="s">
        <v>17</v>
      </c>
      <c r="K40" s="11" t="s">
        <v>152</v>
      </c>
    </row>
    <row r="41" spans="1:11" ht="21" customHeight="1">
      <c r="A41" s="4">
        <v>39</v>
      </c>
      <c r="B41" s="5" t="s">
        <v>153</v>
      </c>
      <c r="C41" s="5" t="s">
        <v>154</v>
      </c>
      <c r="D41" s="5">
        <v>68</v>
      </c>
      <c r="E41" s="5">
        <v>60</v>
      </c>
      <c r="F41" s="7">
        <f>60/68</f>
        <v>0.88235294117647101</v>
      </c>
      <c r="G41" s="5">
        <v>8</v>
      </c>
      <c r="H41" s="7">
        <v>0.1176</v>
      </c>
      <c r="I41" s="24" t="s">
        <v>155</v>
      </c>
      <c r="J41" s="5" t="s">
        <v>17</v>
      </c>
      <c r="K41" s="5" t="s">
        <v>156</v>
      </c>
    </row>
    <row r="42" spans="1:11" ht="21" customHeight="1">
      <c r="A42" s="4">
        <v>40</v>
      </c>
      <c r="B42" s="5" t="s">
        <v>157</v>
      </c>
      <c r="C42" s="5" t="s">
        <v>158</v>
      </c>
      <c r="D42" s="5">
        <v>364</v>
      </c>
      <c r="E42" s="5">
        <v>316</v>
      </c>
      <c r="F42" s="7">
        <v>0.86809999999999998</v>
      </c>
      <c r="G42" s="5">
        <v>48</v>
      </c>
      <c r="H42" s="7">
        <v>0.13189999999999999</v>
      </c>
      <c r="I42" s="24" t="s">
        <v>159</v>
      </c>
      <c r="J42" s="5" t="s">
        <v>17</v>
      </c>
      <c r="K42" s="5" t="s">
        <v>160</v>
      </c>
    </row>
    <row r="43" spans="1:11" ht="21" customHeight="1">
      <c r="A43" s="4">
        <v>41</v>
      </c>
      <c r="B43" s="8" t="s">
        <v>161</v>
      </c>
      <c r="C43" s="8" t="s">
        <v>162</v>
      </c>
      <c r="D43" s="8">
        <v>241</v>
      </c>
      <c r="E43" s="8">
        <v>209</v>
      </c>
      <c r="F43" s="16">
        <v>0.86699999999999999</v>
      </c>
      <c r="G43" s="8">
        <v>32</v>
      </c>
      <c r="H43" s="16">
        <v>0.13300000000000001</v>
      </c>
      <c r="I43" s="8" t="s">
        <v>163</v>
      </c>
      <c r="J43" s="8" t="s">
        <v>164</v>
      </c>
      <c r="K43" s="8" t="s">
        <v>165</v>
      </c>
    </row>
    <row r="44" spans="1:11" ht="21" customHeight="1">
      <c r="A44" s="4">
        <v>42</v>
      </c>
      <c r="B44" s="5" t="s">
        <v>166</v>
      </c>
      <c r="C44" s="5" t="s">
        <v>167</v>
      </c>
      <c r="D44" s="5">
        <v>215</v>
      </c>
      <c r="E44" s="5">
        <v>186</v>
      </c>
      <c r="F44" s="6">
        <v>0.86509999999999998</v>
      </c>
      <c r="G44" s="5">
        <v>29</v>
      </c>
      <c r="H44" s="6">
        <v>0.13</v>
      </c>
      <c r="I44" s="24" t="s">
        <v>168</v>
      </c>
      <c r="J44" s="5" t="s">
        <v>17</v>
      </c>
      <c r="K44" s="5" t="s">
        <v>169</v>
      </c>
    </row>
    <row r="45" spans="1:11" ht="21" customHeight="1">
      <c r="A45" s="4">
        <v>43</v>
      </c>
      <c r="B45" s="5" t="s">
        <v>170</v>
      </c>
      <c r="C45" s="5" t="s">
        <v>171</v>
      </c>
      <c r="D45" s="5">
        <v>395</v>
      </c>
      <c r="E45" s="5">
        <v>340</v>
      </c>
      <c r="F45" s="7">
        <v>0.86080000000000001</v>
      </c>
      <c r="G45" s="5">
        <v>55</v>
      </c>
      <c r="H45" s="7">
        <v>0.13919999999999999</v>
      </c>
      <c r="I45" s="24" t="s">
        <v>172</v>
      </c>
      <c r="J45" s="5" t="s">
        <v>17</v>
      </c>
      <c r="K45" s="5" t="s">
        <v>173</v>
      </c>
    </row>
    <row r="46" spans="1:11" ht="21" customHeight="1">
      <c r="A46" s="4">
        <v>44</v>
      </c>
      <c r="B46" s="5" t="s">
        <v>174</v>
      </c>
      <c r="C46" s="5" t="s">
        <v>175</v>
      </c>
      <c r="D46" s="5">
        <v>1086</v>
      </c>
      <c r="E46" s="5">
        <v>926</v>
      </c>
      <c r="F46" s="6">
        <v>0.85270000000000001</v>
      </c>
      <c r="G46" s="5">
        <f>1086-926</f>
        <v>160</v>
      </c>
      <c r="H46" s="6">
        <v>0.15</v>
      </c>
      <c r="I46" s="24"/>
      <c r="J46" s="5" t="s">
        <v>176</v>
      </c>
      <c r="K46" s="5" t="s">
        <v>177</v>
      </c>
    </row>
    <row r="47" spans="1:11" ht="21" customHeight="1">
      <c r="A47" s="4">
        <v>45</v>
      </c>
      <c r="B47" s="5" t="s">
        <v>178</v>
      </c>
      <c r="C47" s="5" t="s">
        <v>179</v>
      </c>
      <c r="D47" s="5">
        <v>222</v>
      </c>
      <c r="E47" s="5">
        <v>189</v>
      </c>
      <c r="F47" s="6">
        <v>0.85140000000000005</v>
      </c>
      <c r="G47" s="5">
        <v>33</v>
      </c>
      <c r="H47" s="6">
        <v>0.15</v>
      </c>
      <c r="I47" s="24" t="s">
        <v>180</v>
      </c>
      <c r="J47" s="5" t="s">
        <v>13</v>
      </c>
      <c r="K47" s="5" t="s">
        <v>181</v>
      </c>
    </row>
    <row r="48" spans="1:11" ht="21" customHeight="1">
      <c r="A48" s="4">
        <v>46</v>
      </c>
      <c r="B48" s="5" t="s">
        <v>182</v>
      </c>
      <c r="C48" s="5" t="s">
        <v>183</v>
      </c>
      <c r="D48" s="5">
        <v>522</v>
      </c>
      <c r="E48" s="5">
        <v>439</v>
      </c>
      <c r="F48" s="6">
        <v>0.84</v>
      </c>
      <c r="G48" s="5">
        <v>83</v>
      </c>
      <c r="H48" s="6">
        <v>0.16</v>
      </c>
      <c r="I48" s="24" t="s">
        <v>184</v>
      </c>
      <c r="J48" s="5" t="s">
        <v>13</v>
      </c>
      <c r="K48" s="5" t="s">
        <v>185</v>
      </c>
    </row>
    <row r="49" spans="1:11" ht="21" customHeight="1">
      <c r="A49" s="4">
        <v>47</v>
      </c>
      <c r="B49" s="5" t="s">
        <v>186</v>
      </c>
      <c r="C49" s="5" t="s">
        <v>187</v>
      </c>
      <c r="D49" s="5">
        <v>1250</v>
      </c>
      <c r="E49" s="5">
        <v>1012</v>
      </c>
      <c r="F49" s="6">
        <v>0.81</v>
      </c>
      <c r="G49" s="5">
        <f>D49-E49</f>
        <v>238</v>
      </c>
      <c r="H49" s="6">
        <v>0.19</v>
      </c>
      <c r="I49" s="24"/>
      <c r="J49" s="5" t="s">
        <v>17</v>
      </c>
      <c r="K49" s="5" t="s">
        <v>188</v>
      </c>
    </row>
    <row r="50" spans="1:11" ht="21" customHeight="1">
      <c r="A50" s="4">
        <v>48</v>
      </c>
      <c r="B50" s="8" t="s">
        <v>189</v>
      </c>
      <c r="C50" s="8" t="s">
        <v>190</v>
      </c>
      <c r="D50" s="8">
        <v>148</v>
      </c>
      <c r="E50" s="8">
        <v>103</v>
      </c>
      <c r="F50" s="13">
        <v>0.7</v>
      </c>
      <c r="G50" s="8">
        <v>45</v>
      </c>
      <c r="H50" s="13">
        <v>0.3</v>
      </c>
      <c r="I50" s="28" t="s">
        <v>191</v>
      </c>
      <c r="J50" s="8" t="s">
        <v>13</v>
      </c>
      <c r="K50" s="8" t="s">
        <v>192</v>
      </c>
    </row>
    <row r="51" spans="1:11" ht="21" customHeight="1">
      <c r="A51" s="4">
        <v>49</v>
      </c>
      <c r="B51" s="8" t="s">
        <v>193</v>
      </c>
      <c r="C51" s="8" t="s">
        <v>194</v>
      </c>
      <c r="D51" s="8">
        <v>260</v>
      </c>
      <c r="E51" s="8">
        <v>175</v>
      </c>
      <c r="F51" s="13">
        <v>0.67</v>
      </c>
      <c r="G51" s="8">
        <v>85</v>
      </c>
      <c r="H51" s="13">
        <v>0.33</v>
      </c>
      <c r="I51" s="28" t="s">
        <v>195</v>
      </c>
      <c r="J51" s="8" t="s">
        <v>36</v>
      </c>
      <c r="K51" s="8" t="s">
        <v>196</v>
      </c>
    </row>
    <row r="52" spans="1:11" ht="21" customHeight="1">
      <c r="A52" s="4">
        <v>50</v>
      </c>
      <c r="B52" s="8" t="s">
        <v>197</v>
      </c>
      <c r="C52" s="8" t="s">
        <v>198</v>
      </c>
      <c r="D52" s="8">
        <v>1030</v>
      </c>
      <c r="E52" s="8">
        <v>639</v>
      </c>
      <c r="F52" s="13">
        <v>0.62</v>
      </c>
      <c r="G52" s="8">
        <v>391</v>
      </c>
      <c r="H52" s="13">
        <v>0.38</v>
      </c>
      <c r="I52" s="28" t="s">
        <v>199</v>
      </c>
      <c r="J52" s="8" t="s">
        <v>32</v>
      </c>
      <c r="K52" s="8" t="s">
        <v>200</v>
      </c>
    </row>
    <row r="53" spans="1:11" ht="21" customHeight="1">
      <c r="A53" s="4">
        <v>51</v>
      </c>
      <c r="B53" s="8" t="s">
        <v>201</v>
      </c>
      <c r="C53" s="19" t="s">
        <v>202</v>
      </c>
      <c r="D53" s="8">
        <v>107</v>
      </c>
      <c r="E53" s="8">
        <v>63</v>
      </c>
      <c r="F53" s="13">
        <v>0.59</v>
      </c>
      <c r="G53" s="8">
        <v>44</v>
      </c>
      <c r="H53" s="13">
        <v>0.41</v>
      </c>
      <c r="I53" s="28" t="s">
        <v>199</v>
      </c>
      <c r="J53" s="8" t="s">
        <v>13</v>
      </c>
      <c r="K53" s="8" t="s">
        <v>203</v>
      </c>
    </row>
    <row r="54" spans="1:11" ht="78" customHeight="1">
      <c r="A54" s="20" t="s">
        <v>204</v>
      </c>
      <c r="B54" s="21" t="s">
        <v>206</v>
      </c>
      <c r="C54" s="4"/>
      <c r="D54" s="22">
        <f>SUM(D3:D53)</f>
        <v>29752</v>
      </c>
      <c r="E54" s="22">
        <f>SUM(E3:E53)</f>
        <v>28511</v>
      </c>
      <c r="F54" s="23">
        <f>E54/D54</f>
        <v>0.95828851841893004</v>
      </c>
      <c r="G54" s="22"/>
      <c r="H54" s="23"/>
      <c r="I54" s="4"/>
      <c r="J54" s="4"/>
      <c r="K54" s="4"/>
    </row>
  </sheetData>
  <mergeCells count="1">
    <mergeCell ref="A1:K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lichunrong</dc:creator>
  <cp:lastModifiedBy>Administrator</cp:lastModifiedBy>
  <cp:lastPrinted>2022-02-17T06:42:16Z</cp:lastPrinted>
  <dcterms:created xsi:type="dcterms:W3CDTF">2022-02-10T07:02:00Z</dcterms:created>
  <dcterms:modified xsi:type="dcterms:W3CDTF">2022-02-18T01:36:03Z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17668A077F25437F92EB68D2D067E685</vt:lpwstr>
  </property>
  <property fmtid="{D5CDD505-2E9C-101B-9397-08002B2CF9AE}" pid="3" name="KSOProductBuildVer">
    <vt:lpwstr>2052-11.1.0.11294</vt:lpwstr>
  </property>
</Properties>
</file>